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75"/>
  </bookViews>
  <sheets>
    <sheet name="Anlage2_Tabelle 1" sheetId="3" r:id="rId1"/>
    <sheet name="Anlage2_Tabelle 2" sheetId="1" r:id="rId2"/>
  </sheets>
  <definedNames>
    <definedName name="_xlnm.Print_Area" localSheetId="0">'Anlage2_Tabelle 1'!$A$1:$K$34</definedName>
    <definedName name="_xlnm.Print_Area" localSheetId="1">'Anlage2_Tabelle 2'!$A$1:$C$27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3" l="1"/>
  <c r="F35" i="3"/>
  <c r="G35" i="3"/>
  <c r="H35" i="3"/>
  <c r="I35" i="3"/>
  <c r="C35" i="3"/>
  <c r="D23" i="3"/>
  <c r="E23" i="3"/>
  <c r="F23" i="3"/>
  <c r="G23" i="3"/>
  <c r="I23" i="3"/>
  <c r="C23" i="3"/>
  <c r="G34" i="3" l="1"/>
  <c r="F34" i="3"/>
  <c r="E34" i="3"/>
  <c r="C34" i="3"/>
  <c r="J33" i="3"/>
  <c r="J32" i="3"/>
  <c r="J31" i="3"/>
  <c r="I30" i="3"/>
  <c r="I34" i="3" s="1"/>
  <c r="H30" i="3"/>
  <c r="H34" i="3" s="1"/>
  <c r="G30" i="3"/>
  <c r="F30" i="3"/>
  <c r="E30" i="3"/>
  <c r="D30" i="3"/>
  <c r="D34" i="3" s="1"/>
  <c r="D35" i="3" s="1"/>
  <c r="C30" i="3"/>
  <c r="I22" i="3"/>
  <c r="G22" i="3"/>
  <c r="G38" i="3" s="1"/>
  <c r="F22" i="3"/>
  <c r="F38" i="3" s="1"/>
  <c r="E22" i="3"/>
  <c r="E38" i="3" s="1"/>
  <c r="D22" i="3"/>
  <c r="J21" i="3"/>
  <c r="J20" i="3"/>
  <c r="J19" i="3"/>
  <c r="I18" i="3"/>
  <c r="H18" i="3"/>
  <c r="H22" i="3" s="1"/>
  <c r="H23" i="3" s="1"/>
  <c r="G18" i="3"/>
  <c r="F18" i="3"/>
  <c r="E18" i="3"/>
  <c r="D18" i="3"/>
  <c r="C18" i="3"/>
  <c r="C22" i="3" s="1"/>
  <c r="J30" i="3" l="1"/>
  <c r="D38" i="3"/>
  <c r="C38" i="3"/>
  <c r="K23" i="3"/>
  <c r="K35" i="3"/>
  <c r="H38" i="3"/>
  <c r="I38" i="3"/>
  <c r="J18" i="3"/>
  <c r="K38" i="3" l="1"/>
  <c r="C16" i="1" l="1"/>
  <c r="C17" i="1" s="1"/>
</calcChain>
</file>

<file path=xl/sharedStrings.xml><?xml version="1.0" encoding="utf-8"?>
<sst xmlns="http://schemas.openxmlformats.org/spreadsheetml/2006/main" count="103" uniqueCount="76">
  <si>
    <t>Krankenhaus (Name, Anschrift):</t>
  </si>
  <si>
    <t>Tabelle 1: Ermittlung der tagesbezogenen Ausgleichsbeträge</t>
  </si>
  <si>
    <t>davon: vollstationär</t>
  </si>
  <si>
    <t>davon: teilstationär</t>
  </si>
  <si>
    <t>IK:</t>
  </si>
  <si>
    <t>Nr.</t>
  </si>
  <si>
    <t>2.1</t>
  </si>
  <si>
    <t>2.2</t>
  </si>
  <si>
    <t>Tag 1</t>
  </si>
  <si>
    <t>Tag 2</t>
  </si>
  <si>
    <t>Tag 3</t>
  </si>
  <si>
    <t>Tag 4</t>
  </si>
  <si>
    <t>Tag 5</t>
  </si>
  <si>
    <t>Tag 6</t>
  </si>
  <si>
    <t>Tag 7</t>
  </si>
  <si>
    <t>Ausgleichsbetrag pro Kalenderwoche</t>
  </si>
  <si>
    <t>Hiermit wird die Richtigkeit der obigen Angaben bestätigt.</t>
  </si>
  <si>
    <t xml:space="preserve">Name: </t>
  </si>
  <si>
    <t xml:space="preserve">Datum: </t>
  </si>
  <si>
    <t>Unterschrift:</t>
  </si>
  <si>
    <t>Differenz (Referenzwert 2019 ./. Nr. 2)</t>
  </si>
  <si>
    <t xml:space="preserve">Bei vollstationären Behandlungen ist der Aufnahmetag und jeder weitere Behandlungstag mit Ausnahme des Entlassungstages zu berücksichtigen. Bei Entlassung am Aufnahmetag ist der Aufnahmetag als Behandlungstag zu zählen. Bei teilstationärer Behandlung ist der Aufnahmetag und jeder weitere Behandlungstag zu berücksichtigen.  </t>
  </si>
  <si>
    <t>Anzahl erstmalig bereitgestellter und genehmigter Intensivbetten mit maschineller Beatmungsmöglichkeit (Differenz 1 und 2)</t>
  </si>
  <si>
    <t>Tabelle 2: Bereitgestellte Intensivbetten mit maschineller Beatmungsmöglichkeit</t>
  </si>
  <si>
    <t>Finanzierungsbetrag der Kalenderwoche (Nr. 3 * 50.000 €)</t>
  </si>
  <si>
    <t>Wöchentliche Meldung</t>
  </si>
  <si>
    <t>Ansprechpartner (Name, E-Mailadresse, Telefonnummer):</t>
  </si>
  <si>
    <t>Aktuell vorgehaltene Anzahl der Intensivbetten mit maschineller
Beatmungsmöglichkeit
(Stand Sonntag dieser Kalenderwoche)</t>
  </si>
  <si>
    <t>Kontonummer (bitte IBAN &amp; BIC):</t>
  </si>
  <si>
    <t>(vollständige Bankverbindung aus IBAN und BIC )</t>
  </si>
  <si>
    <t>(vollständige Bankverbindung, aus IBAN und BIC )</t>
  </si>
  <si>
    <r>
      <t xml:space="preserve">Bisher vorgehaltene Anzahl der Intensivbetten mit maschineller
Beatmungsmöglichkeit
(Stand Sonntag der letzten Kalenderwoche) </t>
    </r>
    <r>
      <rPr>
        <b/>
        <vertAlign val="superscript"/>
        <sz val="11"/>
        <color theme="1"/>
        <rFont val="Calibri"/>
        <family val="2"/>
        <scheme val="minor"/>
      </rPr>
      <t>1</t>
    </r>
  </si>
  <si>
    <r>
      <t xml:space="preserve">nachrichtlich: zum </t>
    </r>
    <r>
      <rPr>
        <b/>
        <sz val="11"/>
        <color theme="1"/>
        <rFont val="Calibri"/>
        <family val="2"/>
        <scheme val="minor"/>
      </rPr>
      <t>15.03.2020</t>
    </r>
    <r>
      <rPr>
        <sz val="11"/>
        <color theme="1"/>
        <rFont val="Calibri"/>
        <family val="2"/>
        <scheme val="minor"/>
      </rPr>
      <t xml:space="preserve"> vorgehaltene Anzahl der Intensivbetten mit maschineller Beatmungsmöglichkeit</t>
    </r>
  </si>
  <si>
    <t>Bankverbindung (bitte IBAN und BIC):</t>
  </si>
  <si>
    <t>BKG Anlage 2: Meldung nach § 21 Abs. 5 KHG</t>
  </si>
  <si>
    <t>Behandlungstage</t>
  </si>
  <si>
    <t>Summe Tag 1 bis 7</t>
  </si>
  <si>
    <r>
      <t xml:space="preserve">Datum </t>
    </r>
    <r>
      <rPr>
        <b/>
        <sz val="9"/>
        <color theme="1"/>
        <rFont val="Calibri"/>
        <family val="2"/>
        <scheme val="minor"/>
      </rPr>
      <t>(Zählung von Montag bis Sonntag)</t>
    </r>
    <r>
      <rPr>
        <sz val="11"/>
        <color theme="1"/>
        <rFont val="Calibri"/>
        <family val="2"/>
        <scheme val="minor"/>
      </rPr>
      <t>:</t>
    </r>
  </si>
  <si>
    <t>Der Antrag umfasst die Betriebsstätten (Angaben der KEZ gem. KH-Plan, insbesondere bei Mehrhäusigkeit)</t>
  </si>
  <si>
    <r>
      <rPr>
        <b/>
        <vertAlign val="superscript"/>
        <sz val="9"/>
        <color theme="1"/>
        <rFont val="Calibri"/>
        <family val="2"/>
        <scheme val="minor"/>
      </rPr>
      <t>1</t>
    </r>
    <r>
      <rPr>
        <b/>
        <sz val="9"/>
        <color theme="1"/>
        <rFont val="Calibri"/>
        <family val="2"/>
        <scheme val="minor"/>
      </rPr>
      <t xml:space="preserve"> In der Zeile 1 der Meldung der ersten Kalenderwoche vom 16.03. bis 22.03. ist als Anzahl bisher vorgehaltener Intensivbetten mit maschineller Beatmungsmöglichkeit der Stand zum </t>
    </r>
    <r>
      <rPr>
        <b/>
        <u/>
        <sz val="9"/>
        <color theme="1"/>
        <rFont val="Calibri"/>
        <family val="2"/>
        <scheme val="minor"/>
      </rPr>
      <t>15.03.2020</t>
    </r>
    <r>
      <rPr>
        <b/>
        <sz val="9"/>
        <color theme="1"/>
        <rFont val="Calibri"/>
        <family val="2"/>
        <scheme val="minor"/>
      </rPr>
      <t xml:space="preserve"> anzugeben.
(BKG Hinweis zur Zeile 0 und Zeile 1, Fußnote 1 in Bayern: Änderung des anzugebenen Standes von 01.03.2020 auf 15.03.2020 gem. Allgemeinverfügung v. 09.04.2020, Az. G24a-K9000-2020/177, 1. Genehmigung zusätzlicher intensivmedizinischer Behandlungskapazitäten mit maschinellen Beatmungsmöglichkeiten)
</t>
    </r>
  </si>
  <si>
    <t>---</t>
  </si>
  <si>
    <t>Bitte Kalenderwoche  eintragen</t>
  </si>
  <si>
    <r>
      <t xml:space="preserve">KW: </t>
    </r>
    <r>
      <rPr>
        <b/>
        <sz val="11"/>
        <rFont val="Calibri"/>
        <family val="2"/>
        <scheme val="minor"/>
      </rPr>
      <t>XX</t>
    </r>
  </si>
  <si>
    <t>Der Antrag umfasst die Betriebsstätten (Angaben 
der KEZ gem. KH-Plan, insbesondere bei Mehrhäusigkeit):</t>
  </si>
  <si>
    <t>tagesbezogene Pauschale KHEntgG</t>
  </si>
  <si>
    <t>tagesbezogene Pauschale BPflV</t>
  </si>
  <si>
    <t>A) Meldung Bereich: Krankenhausentgeltgesetz</t>
  </si>
  <si>
    <t>Hinweis zur Ermittlung der Behandlungstage gem § 4 der VE:</t>
  </si>
  <si>
    <t>1</t>
  </si>
  <si>
    <t>2</t>
  </si>
  <si>
    <t>Behandlungstage KHEntgG/DRG (Somatik) gesamt</t>
  </si>
  <si>
    <t>Summe KHEntgG:
Tag 1 bis Tag 7</t>
  </si>
  <si>
    <t>3</t>
  </si>
  <si>
    <t>Referenzwert 2019 Krankenhausentgeltbereich</t>
  </si>
  <si>
    <t>aus Anlage 1 Nr. 2.1 übertragen</t>
  </si>
  <si>
    <t>4</t>
  </si>
  <si>
    <t>5</t>
  </si>
  <si>
    <t>Ausgleichsbetrag pro Tag Krankenhausentgeltgesetz
(Nr. 4 * tagesbezogene Pauschale KHEntgG)</t>
  </si>
  <si>
    <t>B) Meldung Bereich: Bundespflegesatzverordnung</t>
  </si>
  <si>
    <t>6</t>
  </si>
  <si>
    <t>7</t>
  </si>
  <si>
    <t>Behandlungstage BPflV gesamt</t>
  </si>
  <si>
    <t>Summe BPflV:
Tag 1 bis Tag 7</t>
  </si>
  <si>
    <t>8.1</t>
  </si>
  <si>
    <t>8.2</t>
  </si>
  <si>
    <t>9</t>
  </si>
  <si>
    <t>Referenzwert 2019 Bundespflegesatzverordnung</t>
  </si>
  <si>
    <t>aus Anlage 1 Nr. 2.2 übertragen</t>
  </si>
  <si>
    <t>10</t>
  </si>
  <si>
    <t>Differenz (Referenzwert 2019 ./. Nr. 7)</t>
  </si>
  <si>
    <t>11</t>
  </si>
  <si>
    <t>Ausgleichsbetrag pro Tag Bundespflegesatzverordnung
(Nr. 10 * tagesbezogene Pauschale BPflV)</t>
  </si>
  <si>
    <t>Gesamtsumme:
Tag 1 bis Tag 7</t>
  </si>
  <si>
    <t>12</t>
  </si>
  <si>
    <t>Ausgleichsbetrag pro Tag gesamt (Nr. 5 + 11)</t>
  </si>
  <si>
    <t>BKG Anlage 2: Meldung nach § 21 Abs. 2 und Abs. 5 KHG ab dem 13.07.2020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</si>
</sst>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 &quot;€&quot;"/>
    <numFmt numFmtId="165" formatCode="#,##0\ \ ;\-#,##0\ \ "/>
    <numFmt numFmtId="166" formatCode="[Blue]#,##0\ \ ;[Red]\-#,##0\ \ "/>
    <numFmt numFmtId="167" formatCode="#,##0.00\ &quot;€&quot;"/>
  </numFmts>
  <fonts count="21" x14ac:knownFonts="1">
    <font>
      <sz val="11"/>
      <color theme="1"/>
      <name val="Calibri"/>
      <family val="2"/>
      <scheme val="minor"/>
    </font>
    <font>
      <sz val="10"/>
      <color theme="1"/>
      <name val="Calibri"/>
      <family val="2"/>
    </font>
    <font>
      <b/>
      <u/>
      <sz val="12"/>
      <color theme="1"/>
      <name val="Calibri"/>
      <family val="2"/>
      <scheme val="minor"/>
    </font>
    <font>
      <b/>
      <sz val="11"/>
      <color theme="1"/>
      <name val="Calibri"/>
      <family val="2"/>
      <scheme val="minor"/>
    </font>
    <font>
      <b/>
      <sz val="11"/>
      <color theme="1"/>
      <name val="Calibri"/>
      <family val="2"/>
    </font>
    <font>
      <b/>
      <sz val="12"/>
      <color theme="1"/>
      <name val="Calibri"/>
      <family val="2"/>
      <scheme val="minor"/>
    </font>
    <font>
      <sz val="11"/>
      <color theme="1"/>
      <name val="Calibri"/>
      <family val="2"/>
      <scheme val="minor"/>
    </font>
    <font>
      <sz val="8"/>
      <color indexed="17"/>
      <name val="Helv"/>
    </font>
    <font>
      <sz val="11"/>
      <color indexed="8"/>
      <name val="Calibri"/>
      <family val="2"/>
      <scheme val="minor"/>
    </font>
    <font>
      <sz val="8"/>
      <name val="Helv"/>
    </font>
    <font>
      <b/>
      <sz val="9"/>
      <color theme="1"/>
      <name val="Calibri"/>
      <family val="2"/>
      <scheme val="minor"/>
    </font>
    <font>
      <b/>
      <sz val="13"/>
      <color theme="1"/>
      <name val="Calibri"/>
      <family val="2"/>
      <scheme val="minor"/>
    </font>
    <font>
      <b/>
      <u/>
      <sz val="9"/>
      <color theme="1"/>
      <name val="Calibri"/>
      <family val="2"/>
      <scheme val="minor"/>
    </font>
    <font>
      <b/>
      <vertAlign val="superscript"/>
      <sz val="9"/>
      <color theme="1"/>
      <name val="Calibri"/>
      <family val="2"/>
      <scheme val="minor"/>
    </font>
    <font>
      <sz val="10"/>
      <name val="Arial"/>
      <family val="2"/>
    </font>
    <font>
      <sz val="11"/>
      <name val="Calibri"/>
      <family val="2"/>
      <scheme val="minor"/>
    </font>
    <font>
      <b/>
      <vertAlign val="superscript"/>
      <sz val="11"/>
      <color theme="1"/>
      <name val="Calibri"/>
      <family val="2"/>
      <scheme val="minor"/>
    </font>
    <font>
      <b/>
      <sz val="8"/>
      <color theme="1"/>
      <name val="Calibri"/>
      <family val="2"/>
      <scheme val="minor"/>
    </font>
    <font>
      <b/>
      <u/>
      <sz val="8"/>
      <color theme="1"/>
      <name val="Calibri"/>
      <family val="2"/>
      <scheme val="minor"/>
    </font>
    <font>
      <b/>
      <sz val="11"/>
      <name val="Calibri"/>
      <family val="2"/>
      <scheme val="minor"/>
    </font>
    <font>
      <b/>
      <sz val="13"/>
      <name val="Calibri"/>
      <family val="2"/>
      <scheme val="minor"/>
    </font>
  </fonts>
  <fills count="6">
    <fill>
      <patternFill patternType="none"/>
    </fill>
    <fill>
      <patternFill patternType="gray125"/>
    </fill>
    <fill>
      <patternFill patternType="solid">
        <fgColor indexed="44"/>
        <bgColor indexed="64"/>
      </patternFill>
    </fill>
    <fill>
      <patternFill patternType="solid">
        <fgColor rgb="FFCCFFCC"/>
        <bgColor indexed="34"/>
      </patternFill>
    </fill>
    <fill>
      <patternFill patternType="solid">
        <fgColor rgb="FF99CCFF"/>
        <bgColor indexed="34"/>
      </patternFill>
    </fill>
    <fill>
      <patternFill patternType="solid">
        <fgColor theme="0"/>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right style="thin">
        <color indexed="64"/>
      </right>
      <top/>
      <bottom style="thin">
        <color indexed="64"/>
      </bottom>
      <diagonal/>
    </border>
    <border>
      <left/>
      <right style="thin">
        <color theme="0" tint="-0.34998626667073579"/>
      </right>
      <top style="thin">
        <color theme="0" tint="-0.34998626667073579"/>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theme="0" tint="-0.34998626667073579"/>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tint="-0.34998626667073579"/>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medium">
        <color indexed="64"/>
      </right>
      <top style="thin">
        <color theme="0" tint="-0.34998626667073579"/>
      </top>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medium">
        <color indexed="64"/>
      </right>
      <top style="thin">
        <color theme="0" tint="-0.34998626667073579"/>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theme="0" tint="-0.34998626667073579"/>
      </bottom>
      <diagonal/>
    </border>
    <border>
      <left/>
      <right/>
      <top style="thin">
        <color theme="0" tint="-0.34998626667073579"/>
      </top>
      <bottom/>
      <diagonal/>
    </border>
    <border>
      <left/>
      <right/>
      <top/>
      <bottom style="medium">
        <color indexed="64"/>
      </bottom>
      <diagonal/>
    </border>
    <border>
      <left/>
      <right style="medium">
        <color indexed="64"/>
      </right>
      <top/>
      <bottom style="medium">
        <color indexed="64"/>
      </bottom>
      <diagonal/>
    </border>
    <border>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s>
  <cellStyleXfs count="5">
    <xf numFmtId="0" fontId="0" fillId="0" borderId="0"/>
    <xf numFmtId="44" fontId="6" fillId="0" borderId="0" applyFont="0" applyFill="0" applyBorder="0" applyAlignment="0" applyProtection="0"/>
    <xf numFmtId="165" fontId="7" fillId="0" borderId="8" applyFill="0" applyBorder="0" applyProtection="0">
      <alignment horizontal="right" vertical="center"/>
      <protection locked="0"/>
    </xf>
    <xf numFmtId="166" fontId="9" fillId="0" borderId="9" applyFill="0" applyBorder="0" applyProtection="0">
      <alignment horizontal="right" vertical="center"/>
      <protection locked="0"/>
    </xf>
    <xf numFmtId="0" fontId="14" fillId="0" borderId="0"/>
  </cellStyleXfs>
  <cellXfs count="112">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0" fillId="0" borderId="6" xfId="0" applyFont="1" applyBorder="1"/>
    <xf numFmtId="0" fontId="0" fillId="0" borderId="3" xfId="0" applyFont="1" applyBorder="1" applyAlignment="1">
      <alignment horizontal="left" indent="2"/>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3" fontId="0" fillId="0" borderId="2" xfId="0" applyNumberFormat="1" applyFont="1" applyBorder="1" applyAlignment="1">
      <alignment horizontal="left"/>
    </xf>
    <xf numFmtId="0" fontId="3" fillId="0" borderId="11" xfId="0" applyFont="1" applyBorder="1"/>
    <xf numFmtId="0" fontId="10" fillId="0" borderId="0" xfId="0" applyFont="1"/>
    <xf numFmtId="0" fontId="11" fillId="0" borderId="0" xfId="0" applyFont="1" applyAlignment="1"/>
    <xf numFmtId="0" fontId="5" fillId="0" borderId="0" xfId="0" applyFont="1" applyAlignment="1"/>
    <xf numFmtId="0" fontId="12" fillId="0" borderId="0" xfId="0" applyFont="1"/>
    <xf numFmtId="0" fontId="10" fillId="0" borderId="0" xfId="0" applyFont="1" applyAlignment="1">
      <alignment wrapText="1"/>
    </xf>
    <xf numFmtId="3" fontId="0" fillId="0" borderId="0" xfId="0" applyNumberFormat="1" applyFont="1" applyBorder="1" applyAlignment="1">
      <alignment horizontal="left" vertical="top"/>
    </xf>
    <xf numFmtId="3" fontId="8" fillId="0" borderId="0" xfId="3" applyNumberFormat="1" applyFont="1" applyFill="1" applyBorder="1" applyAlignment="1" applyProtection="1">
      <alignment horizontal="center" vertical="center"/>
      <protection hidden="1"/>
    </xf>
    <xf numFmtId="0" fontId="3" fillId="0" borderId="0" xfId="0" applyFont="1" applyBorder="1"/>
    <xf numFmtId="3" fontId="0" fillId="0" borderId="7" xfId="0" applyNumberFormat="1" applyFont="1" applyBorder="1" applyAlignment="1">
      <alignment horizontal="left"/>
    </xf>
    <xf numFmtId="0" fontId="0" fillId="0" borderId="7" xfId="0" applyFont="1" applyBorder="1" applyAlignment="1">
      <alignment wrapText="1"/>
    </xf>
    <xf numFmtId="0" fontId="0" fillId="0" borderId="7" xfId="0" applyBorder="1" applyAlignment="1">
      <alignment wrapText="1"/>
    </xf>
    <xf numFmtId="0" fontId="0" fillId="0" borderId="7" xfId="0" applyFont="1" applyBorder="1" applyAlignment="1">
      <alignment horizontal="left" wrapText="1"/>
    </xf>
    <xf numFmtId="3" fontId="0" fillId="0" borderId="7" xfId="0" applyNumberFormat="1" applyFont="1" applyBorder="1" applyAlignment="1">
      <alignment horizontal="left" vertical="top"/>
    </xf>
    <xf numFmtId="0" fontId="8" fillId="2" borderId="7" xfId="1" applyNumberFormat="1" applyFont="1" applyFill="1" applyBorder="1" applyAlignment="1" applyProtection="1">
      <alignment horizontal="center" vertical="center"/>
      <protection hidden="1"/>
    </xf>
    <xf numFmtId="164" fontId="8" fillId="2" borderId="7" xfId="1" applyNumberFormat="1" applyFont="1" applyFill="1" applyBorder="1" applyAlignment="1" applyProtection="1">
      <alignment horizontal="center" vertical="center"/>
      <protection hidden="1"/>
    </xf>
    <xf numFmtId="0" fontId="12" fillId="0" borderId="0" xfId="0" applyFont="1" applyBorder="1"/>
    <xf numFmtId="0" fontId="0" fillId="0" borderId="15" xfId="0" applyBorder="1"/>
    <xf numFmtId="14" fontId="15" fillId="3" borderId="15" xfId="4" applyNumberFormat="1" applyFont="1" applyFill="1" applyBorder="1" applyAlignment="1" applyProtection="1">
      <alignment wrapText="1"/>
      <protection locked="0"/>
    </xf>
    <xf numFmtId="14" fontId="15" fillId="3" borderId="4" xfId="4" applyNumberFormat="1" applyFont="1" applyFill="1" applyBorder="1" applyAlignment="1" applyProtection="1">
      <alignment horizontal="left" wrapText="1"/>
      <protection locked="0"/>
    </xf>
    <xf numFmtId="0" fontId="15" fillId="3" borderId="7" xfId="4" applyNumberFormat="1" applyFont="1" applyFill="1" applyBorder="1" applyAlignment="1" applyProtection="1">
      <alignment horizontal="center" vertical="center" wrapText="1"/>
      <protection locked="0"/>
    </xf>
    <xf numFmtId="3" fontId="0" fillId="0" borderId="7" xfId="0" applyNumberFormat="1" applyFont="1" applyBorder="1" applyAlignment="1">
      <alignment horizontal="left" vertical="center" wrapText="1"/>
    </xf>
    <xf numFmtId="4" fontId="8" fillId="2" borderId="5" xfId="3" applyNumberFormat="1" applyFont="1" applyFill="1" applyBorder="1" applyAlignment="1" applyProtection="1">
      <alignment horizontal="center" vertical="center"/>
      <protection hidden="1"/>
    </xf>
    <xf numFmtId="4" fontId="15" fillId="3" borderId="1" xfId="4" applyNumberFormat="1" applyFont="1" applyFill="1" applyBorder="1" applyAlignment="1" applyProtection="1">
      <alignment horizontal="center" wrapText="1"/>
      <protection locked="0"/>
    </xf>
    <xf numFmtId="0" fontId="15" fillId="3" borderId="16" xfId="4" applyNumberFormat="1" applyFont="1" applyFill="1" applyBorder="1" applyAlignment="1" applyProtection="1">
      <alignment horizontal="center" wrapText="1"/>
      <protection locked="0"/>
    </xf>
    <xf numFmtId="0" fontId="15" fillId="3" borderId="17" xfId="4" applyNumberFormat="1" applyFont="1" applyFill="1" applyBorder="1" applyAlignment="1" applyProtection="1">
      <alignment horizontal="center" wrapText="1"/>
      <protection locked="0"/>
    </xf>
    <xf numFmtId="0" fontId="0" fillId="0" borderId="7" xfId="0" applyBorder="1" applyAlignment="1">
      <alignment horizontal="left"/>
    </xf>
    <xf numFmtId="14" fontId="15" fillId="3" borderId="16" xfId="4" applyNumberFormat="1" applyFont="1" applyFill="1" applyBorder="1" applyAlignment="1" applyProtection="1">
      <alignment horizontal="center" wrapText="1"/>
      <protection locked="0"/>
    </xf>
    <xf numFmtId="14" fontId="15" fillId="3" borderId="17" xfId="4" applyNumberFormat="1" applyFont="1" applyFill="1" applyBorder="1" applyAlignment="1" applyProtection="1">
      <alignment horizontal="center" wrapText="1"/>
      <protection locked="0"/>
    </xf>
    <xf numFmtId="3" fontId="17" fillId="0" borderId="18" xfId="0" applyNumberFormat="1" applyFont="1" applyFill="1" applyBorder="1" applyAlignment="1">
      <alignment horizontal="center"/>
    </xf>
    <xf numFmtId="3" fontId="17" fillId="0" borderId="19" xfId="0" applyNumberFormat="1" applyFont="1" applyFill="1" applyBorder="1" applyAlignment="1">
      <alignment horizontal="center"/>
    </xf>
    <xf numFmtId="0" fontId="18" fillId="0" borderId="0" xfId="0" applyFont="1"/>
    <xf numFmtId="0" fontId="0" fillId="0" borderId="16" xfId="0" applyBorder="1" applyAlignment="1">
      <alignment horizontal="left" vertical="center"/>
    </xf>
    <xf numFmtId="0" fontId="0" fillId="0" borderId="17" xfId="0" applyBorder="1" applyAlignment="1">
      <alignment horizontal="left" vertical="center"/>
    </xf>
    <xf numFmtId="0" fontId="20" fillId="0" borderId="0" xfId="0" applyFont="1" applyAlignment="1"/>
    <xf numFmtId="14" fontId="15" fillId="3" borderId="20" xfId="4" applyNumberFormat="1" applyFont="1" applyFill="1" applyBorder="1" applyAlignment="1" applyProtection="1">
      <alignment horizontal="left" wrapText="1"/>
      <protection locked="0"/>
    </xf>
    <xf numFmtId="0" fontId="0" fillId="0" borderId="21" xfId="0" applyFont="1" applyBorder="1"/>
    <xf numFmtId="14" fontId="15" fillId="3" borderId="23" xfId="4" applyNumberFormat="1" applyFont="1" applyFill="1" applyBorder="1" applyAlignment="1" applyProtection="1">
      <alignment horizontal="left" wrapText="1"/>
      <protection locked="0"/>
    </xf>
    <xf numFmtId="14" fontId="15" fillId="3" borderId="6" xfId="4" applyNumberFormat="1" applyFont="1" applyFill="1" applyBorder="1" applyAlignment="1" applyProtection="1">
      <alignment horizontal="left" wrapText="1"/>
      <protection locked="0"/>
    </xf>
    <xf numFmtId="3" fontId="0" fillId="0" borderId="2" xfId="0" quotePrefix="1" applyNumberFormat="1" applyFont="1" applyBorder="1" applyAlignment="1">
      <alignment horizontal="left"/>
    </xf>
    <xf numFmtId="0" fontId="0" fillId="0" borderId="3" xfId="0" applyFont="1" applyBorder="1" applyAlignment="1">
      <alignment horizontal="left"/>
    </xf>
    <xf numFmtId="3" fontId="8" fillId="2" borderId="24" xfId="3" applyNumberFormat="1" applyFont="1" applyFill="1" applyBorder="1" applyAlignment="1" applyProtection="1">
      <alignment horizontal="center" vertical="center"/>
      <protection hidden="1"/>
    </xf>
    <xf numFmtId="3" fontId="8" fillId="2" borderId="25" xfId="3" applyNumberFormat="1" applyFont="1" applyFill="1" applyBorder="1" applyAlignment="1" applyProtection="1">
      <alignment horizontal="center" vertical="center"/>
      <protection hidden="1"/>
    </xf>
    <xf numFmtId="3" fontId="8" fillId="2" borderId="26" xfId="3" applyNumberFormat="1" applyFont="1" applyFill="1" applyBorder="1" applyAlignment="1" applyProtection="1">
      <alignment horizontal="center" vertical="center"/>
      <protection hidden="1"/>
    </xf>
    <xf numFmtId="4" fontId="8" fillId="2" borderId="27" xfId="3" applyNumberFormat="1" applyFont="1" applyFill="1" applyBorder="1" applyAlignment="1" applyProtection="1">
      <alignment horizontal="center" vertical="center"/>
      <protection hidden="1"/>
    </xf>
    <xf numFmtId="3" fontId="15" fillId="3" borderId="28" xfId="4" applyNumberFormat="1" applyFont="1" applyFill="1" applyBorder="1" applyAlignment="1" applyProtection="1">
      <alignment horizontal="center" wrapText="1"/>
      <protection locked="0"/>
    </xf>
    <xf numFmtId="3" fontId="15" fillId="3" borderId="1" xfId="4" applyNumberFormat="1" applyFont="1" applyFill="1" applyBorder="1" applyAlignment="1" applyProtection="1">
      <alignment horizontal="center" wrapText="1"/>
      <protection locked="0"/>
    </xf>
    <xf numFmtId="3" fontId="15" fillId="3" borderId="3" xfId="4" applyNumberFormat="1" applyFont="1" applyFill="1" applyBorder="1" applyAlignment="1" applyProtection="1">
      <alignment horizontal="center" wrapText="1"/>
      <protection locked="0"/>
    </xf>
    <xf numFmtId="4" fontId="15" fillId="3" borderId="28" xfId="4" applyNumberFormat="1" applyFont="1" applyFill="1" applyBorder="1" applyAlignment="1" applyProtection="1">
      <alignment horizontal="center" wrapText="1"/>
      <protection locked="0"/>
    </xf>
    <xf numFmtId="4" fontId="15" fillId="3" borderId="3" xfId="4" applyNumberFormat="1" applyFont="1" applyFill="1" applyBorder="1" applyAlignment="1" applyProtection="1">
      <alignment horizontal="center" wrapText="1"/>
      <protection locked="0"/>
    </xf>
    <xf numFmtId="4" fontId="15" fillId="4" borderId="27" xfId="4" applyNumberFormat="1" applyFont="1" applyFill="1" applyBorder="1" applyAlignment="1" applyProtection="1">
      <alignment horizontal="center" wrapText="1"/>
      <protection locked="0"/>
    </xf>
    <xf numFmtId="4" fontId="8" fillId="5" borderId="27" xfId="3" quotePrefix="1" applyNumberFormat="1" applyFont="1" applyFill="1" applyBorder="1" applyAlignment="1" applyProtection="1">
      <alignment horizontal="center" vertical="center"/>
      <protection hidden="1"/>
    </xf>
    <xf numFmtId="0" fontId="0" fillId="0" borderId="3" xfId="0" applyFont="1" applyBorder="1" applyAlignment="1">
      <alignment wrapText="1"/>
    </xf>
    <xf numFmtId="167" fontId="8" fillId="2" borderId="29" xfId="3" applyNumberFormat="1" applyFont="1" applyFill="1" applyBorder="1" applyAlignment="1" applyProtection="1">
      <alignment horizontal="center" vertical="center"/>
      <protection hidden="1"/>
    </xf>
    <xf numFmtId="4" fontId="8" fillId="5" borderId="19" xfId="3" quotePrefix="1" applyNumberFormat="1" applyFont="1" applyFill="1" applyBorder="1" applyAlignment="1" applyProtection="1">
      <alignment horizontal="center" vertical="center"/>
      <protection hidden="1"/>
    </xf>
    <xf numFmtId="167" fontId="8" fillId="2" borderId="14" xfId="3" applyNumberFormat="1" applyFont="1" applyFill="1" applyBorder="1" applyAlignment="1" applyProtection="1">
      <alignment horizontal="center" vertical="center"/>
      <protection hidden="1"/>
    </xf>
    <xf numFmtId="3" fontId="0" fillId="0" borderId="0" xfId="0" quotePrefix="1" applyNumberFormat="1" applyFont="1" applyBorder="1" applyAlignment="1">
      <alignment horizontal="left"/>
    </xf>
    <xf numFmtId="0" fontId="0" fillId="0" borderId="30" xfId="0" applyFont="1" applyBorder="1"/>
    <xf numFmtId="167" fontId="8" fillId="5" borderId="0" xfId="3" applyNumberFormat="1" applyFont="1" applyFill="1" applyBorder="1" applyAlignment="1" applyProtection="1">
      <alignment horizontal="center" vertical="center"/>
      <protection hidden="1"/>
    </xf>
    <xf numFmtId="167" fontId="8" fillId="5" borderId="31" xfId="3" applyNumberFormat="1" applyFont="1" applyFill="1" applyBorder="1" applyAlignment="1" applyProtection="1">
      <alignment horizontal="center" vertical="center"/>
      <protection hidden="1"/>
    </xf>
    <xf numFmtId="167" fontId="8" fillId="5" borderId="12" xfId="3" applyNumberFormat="1" applyFont="1" applyFill="1" applyBorder="1" applyAlignment="1" applyProtection="1">
      <alignment horizontal="center" vertical="center"/>
      <protection hidden="1"/>
    </xf>
    <xf numFmtId="0" fontId="0" fillId="0" borderId="32" xfId="0" applyFont="1" applyBorder="1"/>
    <xf numFmtId="167" fontId="8" fillId="5" borderId="32" xfId="3" applyNumberFormat="1" applyFont="1" applyFill="1" applyBorder="1" applyAlignment="1" applyProtection="1">
      <alignment horizontal="center" vertical="center"/>
      <protection hidden="1"/>
    </xf>
    <xf numFmtId="167" fontId="8" fillId="5" borderId="13" xfId="3" applyNumberFormat="1" applyFont="1" applyFill="1" applyBorder="1" applyAlignment="1" applyProtection="1">
      <alignment horizontal="center" vertical="center"/>
      <protection hidden="1"/>
    </xf>
    <xf numFmtId="0" fontId="0" fillId="0" borderId="32" xfId="0" applyBorder="1"/>
    <xf numFmtId="0" fontId="0" fillId="0" borderId="13" xfId="0" applyBorder="1"/>
    <xf numFmtId="0" fontId="18" fillId="0" borderId="32" xfId="0" applyFont="1" applyBorder="1"/>
    <xf numFmtId="0" fontId="0" fillId="0" borderId="33" xfId="0" applyBorder="1"/>
    <xf numFmtId="0" fontId="0" fillId="0" borderId="14" xfId="0" applyBorder="1"/>
    <xf numFmtId="3" fontId="0" fillId="0" borderId="10" xfId="0" quotePrefix="1" applyNumberFormat="1" applyFont="1" applyBorder="1" applyAlignment="1">
      <alignment horizontal="left"/>
    </xf>
    <xf numFmtId="0" fontId="3" fillId="5" borderId="0" xfId="0" applyFont="1" applyFill="1" applyBorder="1"/>
    <xf numFmtId="0" fontId="0" fillId="0" borderId="34" xfId="0" applyBorder="1"/>
    <xf numFmtId="0" fontId="0" fillId="0" borderId="30" xfId="0" applyBorder="1"/>
    <xf numFmtId="0" fontId="0" fillId="0" borderId="31" xfId="0" applyBorder="1"/>
    <xf numFmtId="0" fontId="0" fillId="0" borderId="35" xfId="0" applyBorder="1"/>
    <xf numFmtId="0" fontId="0" fillId="0" borderId="36" xfId="0" applyBorder="1"/>
    <xf numFmtId="3" fontId="0" fillId="0" borderId="37" xfId="0" quotePrefix="1" applyNumberFormat="1" applyFont="1" applyBorder="1" applyAlignment="1">
      <alignment horizontal="left"/>
    </xf>
    <xf numFmtId="0" fontId="0" fillId="0" borderId="38" xfId="0" applyFont="1" applyBorder="1"/>
    <xf numFmtId="167" fontId="8" fillId="2" borderId="39" xfId="3" applyNumberFormat="1" applyFont="1" applyFill="1" applyBorder="1" applyAlignment="1" applyProtection="1">
      <alignment horizontal="center" vertical="center"/>
      <protection hidden="1"/>
    </xf>
    <xf numFmtId="167" fontId="8" fillId="2" borderId="40" xfId="3" applyNumberFormat="1" applyFont="1" applyFill="1" applyBorder="1" applyAlignment="1" applyProtection="1">
      <alignment horizontal="center" vertical="center"/>
      <protection hidden="1"/>
    </xf>
    <xf numFmtId="167" fontId="8" fillId="2" borderId="22" xfId="3" applyNumberFormat="1" applyFont="1" applyFill="1" applyBorder="1" applyAlignment="1" applyProtection="1">
      <alignment horizontal="center" vertical="center"/>
      <protection hidden="1"/>
    </xf>
    <xf numFmtId="3" fontId="17" fillId="0" borderId="0" xfId="0" applyNumberFormat="1" applyFont="1" applyFill="1" applyBorder="1" applyAlignment="1">
      <alignment horizontal="left" vertical="top"/>
    </xf>
    <xf numFmtId="0" fontId="0" fillId="0" borderId="0" xfId="0" applyBorder="1"/>
    <xf numFmtId="0" fontId="10" fillId="0" borderId="0" xfId="0" applyFont="1" applyAlignment="1">
      <alignment horizontal="left" vertical="top" wrapText="1"/>
    </xf>
    <xf numFmtId="0" fontId="4" fillId="0" borderId="12" xfId="0" applyFont="1" applyBorder="1" applyAlignment="1">
      <alignment horizontal="center" wrapText="1"/>
    </xf>
    <xf numFmtId="0" fontId="4" fillId="0" borderId="14" xfId="0" applyFont="1" applyBorder="1" applyAlignment="1">
      <alignment horizontal="center" wrapText="1"/>
    </xf>
    <xf numFmtId="3" fontId="3" fillId="0" borderId="12" xfId="0" applyNumberFormat="1" applyFont="1" applyBorder="1" applyAlignment="1">
      <alignment horizontal="center" wrapText="1"/>
    </xf>
    <xf numFmtId="3" fontId="3" fillId="0" borderId="13" xfId="0" applyNumberFormat="1" applyFont="1" applyBorder="1" applyAlignment="1">
      <alignment horizontal="center"/>
    </xf>
    <xf numFmtId="3" fontId="3" fillId="0" borderId="13" xfId="0" applyNumberFormat="1" applyFont="1" applyBorder="1" applyAlignment="1">
      <alignment horizontal="center" wrapText="1"/>
    </xf>
    <xf numFmtId="0" fontId="3" fillId="0" borderId="31" xfId="0" applyFont="1" applyBorder="1" applyAlignment="1">
      <alignment horizontal="center" wrapText="1"/>
    </xf>
    <xf numFmtId="0" fontId="3" fillId="0" borderId="36" xfId="0" applyFont="1" applyBorder="1" applyAlignment="1">
      <alignment horizontal="center" wrapText="1"/>
    </xf>
    <xf numFmtId="0" fontId="0" fillId="0" borderId="7" xfId="0" applyBorder="1" applyAlignment="1">
      <alignment horizontal="left"/>
    </xf>
    <xf numFmtId="0" fontId="15" fillId="3" borderId="16" xfId="4" applyNumberFormat="1" applyFont="1" applyFill="1" applyBorder="1" applyAlignment="1" applyProtection="1">
      <alignment horizontal="center" wrapText="1"/>
      <protection locked="0"/>
    </xf>
    <xf numFmtId="0" fontId="15" fillId="3" borderId="17" xfId="4" applyNumberFormat="1" applyFont="1" applyFill="1" applyBorder="1" applyAlignment="1" applyProtection="1">
      <alignment horizontal="center" wrapText="1"/>
      <protection locked="0"/>
    </xf>
    <xf numFmtId="0" fontId="0" fillId="0" borderId="16" xfId="0" applyBorder="1" applyAlignment="1">
      <alignment horizontal="left" wrapText="1"/>
    </xf>
    <xf numFmtId="0" fontId="0" fillId="0" borderId="17" xfId="0" applyBorder="1" applyAlignment="1">
      <alignment horizontal="left"/>
    </xf>
    <xf numFmtId="0" fontId="0" fillId="0" borderId="7" xfId="0" applyBorder="1" applyAlignment="1">
      <alignment horizontal="left" vertical="center"/>
    </xf>
    <xf numFmtId="164" fontId="15" fillId="3" borderId="16" xfId="4" applyNumberFormat="1" applyFont="1" applyFill="1" applyBorder="1" applyAlignment="1" applyProtection="1">
      <alignment horizontal="center" wrapText="1"/>
      <protection locked="0"/>
    </xf>
    <xf numFmtId="164" fontId="15" fillId="3" borderId="17" xfId="4" applyNumberFormat="1" applyFont="1" applyFill="1" applyBorder="1" applyAlignment="1" applyProtection="1">
      <alignment horizontal="center" wrapText="1"/>
      <protection locked="0"/>
    </xf>
    <xf numFmtId="0" fontId="10" fillId="0" borderId="0" xfId="0" applyFont="1" applyAlignment="1">
      <alignment wrapText="1"/>
    </xf>
    <xf numFmtId="14" fontId="15" fillId="3" borderId="16" xfId="4" applyNumberFormat="1" applyFont="1" applyFill="1" applyBorder="1" applyAlignment="1" applyProtection="1">
      <alignment horizontal="center" wrapText="1"/>
      <protection locked="0"/>
    </xf>
    <xf numFmtId="14" fontId="15" fillId="3" borderId="17" xfId="4" applyNumberFormat="1" applyFont="1" applyFill="1" applyBorder="1" applyAlignment="1" applyProtection="1">
      <alignment horizontal="center" wrapText="1"/>
      <protection locked="0"/>
    </xf>
  </cellXfs>
  <cellStyles count="5">
    <cellStyle name="0_Stellen__" xfId="3"/>
    <cellStyle name="0_Stellen__gr" xfId="2"/>
    <cellStyle name="Standard" xfId="0" builtinId="0"/>
    <cellStyle name="Standard 2 2" xfId="4"/>
    <cellStyle name="Währung" xfId="1" builtinId="4"/>
  </cellStyles>
  <dxfs count="0"/>
  <tableStyles count="0" defaultTableStyle="TableStyleMedium2" defaultPivotStyle="PivotStyleLight16"/>
  <colors>
    <mruColors>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showGridLines="0" tabSelected="1" zoomScaleNormal="100" workbookViewId="0"/>
  </sheetViews>
  <sheetFormatPr baseColWidth="10" defaultRowHeight="15" x14ac:dyDescent="0.25"/>
  <cols>
    <col min="1" max="1" width="8" customWidth="1"/>
    <col min="2" max="2" width="51.42578125" customWidth="1"/>
    <col min="3" max="9" width="10.5703125" customWidth="1"/>
    <col min="10" max="10" width="12.85546875" bestFit="1" customWidth="1"/>
    <col min="11" max="11" width="19.5703125" customWidth="1"/>
    <col min="12" max="12" width="10.42578125" style="3" bestFit="1" customWidth="1"/>
  </cols>
  <sheetData>
    <row r="1" spans="1:18" ht="17.25" x14ac:dyDescent="0.3">
      <c r="A1" s="44" t="s">
        <v>75</v>
      </c>
      <c r="B1" s="3"/>
      <c r="M1" s="26" t="s">
        <v>25</v>
      </c>
    </row>
    <row r="2" spans="1:18" ht="15.75" x14ac:dyDescent="0.25">
      <c r="A2" s="13" t="s">
        <v>1</v>
      </c>
      <c r="B2" s="3"/>
    </row>
    <row r="3" spans="1:18" ht="17.25" customHeight="1" x14ac:dyDescent="0.25">
      <c r="A3" s="4"/>
    </row>
    <row r="4" spans="1:18" ht="17.25" customHeight="1" x14ac:dyDescent="0.25"/>
    <row r="5" spans="1:18" x14ac:dyDescent="0.25">
      <c r="A5" s="101" t="s">
        <v>0</v>
      </c>
      <c r="B5" s="101"/>
      <c r="C5" s="102"/>
      <c r="D5" s="103"/>
    </row>
    <row r="6" spans="1:18" x14ac:dyDescent="0.25">
      <c r="A6" s="101" t="s">
        <v>26</v>
      </c>
      <c r="B6" s="101"/>
      <c r="C6" s="102"/>
      <c r="D6" s="103"/>
    </row>
    <row r="7" spans="1:18" x14ac:dyDescent="0.25">
      <c r="A7" s="101" t="s">
        <v>4</v>
      </c>
      <c r="B7" s="101"/>
      <c r="C7" s="102"/>
      <c r="D7" s="103"/>
    </row>
    <row r="8" spans="1:18" ht="27.75" customHeight="1" x14ac:dyDescent="0.25">
      <c r="A8" s="104" t="s">
        <v>43</v>
      </c>
      <c r="B8" s="105"/>
      <c r="C8" s="34"/>
      <c r="D8" s="35"/>
    </row>
    <row r="9" spans="1:18" ht="65.25" customHeight="1" x14ac:dyDescent="0.25">
      <c r="A9" s="106" t="s">
        <v>28</v>
      </c>
      <c r="B9" s="106"/>
      <c r="C9" s="102"/>
      <c r="D9" s="103"/>
      <c r="E9" s="11" t="s">
        <v>30</v>
      </c>
    </row>
    <row r="10" spans="1:18" x14ac:dyDescent="0.25">
      <c r="A10" s="42" t="s">
        <v>44</v>
      </c>
      <c r="B10" s="43"/>
      <c r="C10" s="107"/>
      <c r="D10" s="108"/>
      <c r="E10" s="11"/>
    </row>
    <row r="11" spans="1:18" x14ac:dyDescent="0.25">
      <c r="A11" s="42" t="s">
        <v>45</v>
      </c>
      <c r="B11" s="43"/>
      <c r="C11" s="107"/>
      <c r="D11" s="108"/>
      <c r="E11" s="11"/>
    </row>
    <row r="14" spans="1:18" ht="15.75" x14ac:dyDescent="0.25">
      <c r="A14" s="13" t="s">
        <v>46</v>
      </c>
      <c r="B14" s="2"/>
      <c r="M14" s="14" t="s">
        <v>47</v>
      </c>
    </row>
    <row r="15" spans="1:18" ht="18" customHeight="1" thickBot="1" x14ac:dyDescent="0.3">
      <c r="A15" s="13"/>
      <c r="B15" s="41" t="s">
        <v>41</v>
      </c>
      <c r="M15" s="93" t="s">
        <v>21</v>
      </c>
      <c r="N15" s="93"/>
      <c r="O15" s="93"/>
      <c r="P15" s="93"/>
      <c r="Q15" s="93"/>
      <c r="R15" s="93"/>
    </row>
    <row r="16" spans="1:18" x14ac:dyDescent="0.25">
      <c r="A16" s="9" t="s">
        <v>5</v>
      </c>
      <c r="B16" s="45" t="s">
        <v>42</v>
      </c>
      <c r="C16" s="8" t="s">
        <v>8</v>
      </c>
      <c r="D16" s="7" t="s">
        <v>9</v>
      </c>
      <c r="E16" s="7" t="s">
        <v>10</v>
      </c>
      <c r="F16" s="7" t="s">
        <v>11</v>
      </c>
      <c r="G16" s="7" t="s">
        <v>12</v>
      </c>
      <c r="H16" s="7" t="s">
        <v>13</v>
      </c>
      <c r="I16" s="7" t="s">
        <v>14</v>
      </c>
      <c r="J16" s="39" t="s">
        <v>35</v>
      </c>
      <c r="K16" s="94" t="s">
        <v>15</v>
      </c>
      <c r="L16" s="10"/>
      <c r="M16" s="93"/>
      <c r="N16" s="93"/>
      <c r="O16" s="93"/>
      <c r="P16" s="93"/>
      <c r="Q16" s="93"/>
      <c r="R16" s="93"/>
    </row>
    <row r="17" spans="1:18" ht="15" customHeight="1" thickBot="1" x14ac:dyDescent="0.3">
      <c r="A17" s="46" t="s">
        <v>48</v>
      </c>
      <c r="B17" s="5" t="s">
        <v>37</v>
      </c>
      <c r="C17" s="47"/>
      <c r="D17" s="29"/>
      <c r="E17" s="29"/>
      <c r="F17" s="29"/>
      <c r="G17" s="29"/>
      <c r="H17" s="29"/>
      <c r="I17" s="48"/>
      <c r="J17" s="40" t="s">
        <v>36</v>
      </c>
      <c r="K17" s="95"/>
      <c r="L17" s="10"/>
      <c r="M17" s="93"/>
      <c r="N17" s="93"/>
      <c r="O17" s="93"/>
      <c r="P17" s="93"/>
      <c r="Q17" s="93"/>
      <c r="R17" s="93"/>
    </row>
    <row r="18" spans="1:18" x14ac:dyDescent="0.25">
      <c r="A18" s="49" t="s">
        <v>49</v>
      </c>
      <c r="B18" s="50" t="s">
        <v>50</v>
      </c>
      <c r="C18" s="51" t="str">
        <f>IF(AND(C20="",C19=""),"",C19+C20)</f>
        <v/>
      </c>
      <c r="D18" s="52" t="str">
        <f t="shared" ref="D18:I18" si="0">IF(AND(D20="",D19=""),"",D19+D20)</f>
        <v/>
      </c>
      <c r="E18" s="52" t="str">
        <f t="shared" si="0"/>
        <v/>
      </c>
      <c r="F18" s="52" t="str">
        <f t="shared" si="0"/>
        <v/>
      </c>
      <c r="G18" s="52" t="str">
        <f t="shared" si="0"/>
        <v/>
      </c>
      <c r="H18" s="52" t="str">
        <f t="shared" si="0"/>
        <v/>
      </c>
      <c r="I18" s="53" t="str">
        <f t="shared" si="0"/>
        <v/>
      </c>
      <c r="J18" s="54" t="str">
        <f>IF(SUM(C18:I18)&lt;=0,"",SUM(C18:I18))</f>
        <v/>
      </c>
      <c r="K18" s="96" t="s">
        <v>51</v>
      </c>
      <c r="M18" s="93"/>
      <c r="N18" s="93"/>
      <c r="O18" s="93"/>
      <c r="P18" s="93"/>
      <c r="Q18" s="93"/>
      <c r="R18" s="93"/>
    </row>
    <row r="19" spans="1:18" ht="14.45" customHeight="1" x14ac:dyDescent="0.25">
      <c r="A19" s="49" t="s">
        <v>6</v>
      </c>
      <c r="B19" s="6" t="s">
        <v>2</v>
      </c>
      <c r="C19" s="55"/>
      <c r="D19" s="56"/>
      <c r="E19" s="56"/>
      <c r="F19" s="56"/>
      <c r="G19" s="56"/>
      <c r="H19" s="56"/>
      <c r="I19" s="57"/>
      <c r="J19" s="54" t="str">
        <f>IF(SUM(C19:I19)&lt;=0,"",SUM(C19:I19))</f>
        <v/>
      </c>
      <c r="K19" s="97"/>
    </row>
    <row r="20" spans="1:18" x14ac:dyDescent="0.25">
      <c r="A20" s="49" t="s">
        <v>7</v>
      </c>
      <c r="B20" s="6" t="s">
        <v>3</v>
      </c>
      <c r="C20" s="55"/>
      <c r="D20" s="56"/>
      <c r="E20" s="56"/>
      <c r="F20" s="56"/>
      <c r="G20" s="56"/>
      <c r="H20" s="56"/>
      <c r="I20" s="57"/>
      <c r="J20" s="54" t="str">
        <f>IF(SUM(C20:I20)&lt;=0,"",SUM(C20:I20))</f>
        <v/>
      </c>
      <c r="K20" s="97"/>
    </row>
    <row r="21" spans="1:18" x14ac:dyDescent="0.25">
      <c r="A21" s="49" t="s">
        <v>52</v>
      </c>
      <c r="B21" s="50" t="s">
        <v>53</v>
      </c>
      <c r="C21" s="58"/>
      <c r="D21" s="33"/>
      <c r="E21" s="33"/>
      <c r="F21" s="33"/>
      <c r="G21" s="33"/>
      <c r="H21" s="33"/>
      <c r="I21" s="59"/>
      <c r="J21" s="60" t="str">
        <f>IF(AND(C21="",D21="",E21="",F21="",G21="",H21="",I21=""),"",C21+D21+E21+F21+G21+H21+I21)</f>
        <v/>
      </c>
      <c r="K21" s="97"/>
      <c r="M21" s="11" t="s">
        <v>54</v>
      </c>
    </row>
    <row r="22" spans="1:18" x14ac:dyDescent="0.25">
      <c r="A22" s="49" t="s">
        <v>55</v>
      </c>
      <c r="B22" s="50" t="s">
        <v>20</v>
      </c>
      <c r="C22" s="32" t="str">
        <f>IF(AND(C18="",C21=""),"",IF(C18&lt;C21,C21-C18,""))</f>
        <v/>
      </c>
      <c r="D22" s="32" t="str">
        <f>IF(AND(D18="",D21=""),"",IF(D18&lt;D21,D21-D18,""))</f>
        <v/>
      </c>
      <c r="E22" s="32" t="str">
        <f t="shared" ref="E22:I22" si="1">IF(AND(E18="",E21=""),"",IF(E18&lt;E21,E21-E18,""))</f>
        <v/>
      </c>
      <c r="F22" s="32" t="str">
        <f t="shared" si="1"/>
        <v/>
      </c>
      <c r="G22" s="32" t="str">
        <f t="shared" si="1"/>
        <v/>
      </c>
      <c r="H22" s="32" t="str">
        <f t="shared" si="1"/>
        <v/>
      </c>
      <c r="I22" s="32" t="str">
        <f t="shared" si="1"/>
        <v/>
      </c>
      <c r="J22" s="61" t="s">
        <v>40</v>
      </c>
      <c r="K22" s="97"/>
    </row>
    <row r="23" spans="1:18" ht="30.75" thickBot="1" x14ac:dyDescent="0.3">
      <c r="A23" s="49" t="s">
        <v>56</v>
      </c>
      <c r="B23" s="62" t="s">
        <v>57</v>
      </c>
      <c r="C23" s="63" t="str">
        <f>IF(C22="","",C22*$C$10)</f>
        <v/>
      </c>
      <c r="D23" s="63" t="str">
        <f t="shared" ref="D23:I23" si="2">IF(D22="","",D22*$C$10)</f>
        <v/>
      </c>
      <c r="E23" s="63" t="str">
        <f t="shared" si="2"/>
        <v/>
      </c>
      <c r="F23" s="63" t="str">
        <f t="shared" si="2"/>
        <v/>
      </c>
      <c r="G23" s="63" t="str">
        <f t="shared" si="2"/>
        <v/>
      </c>
      <c r="H23" s="63" t="str">
        <f t="shared" si="2"/>
        <v/>
      </c>
      <c r="I23" s="63" t="str">
        <f t="shared" si="2"/>
        <v/>
      </c>
      <c r="J23" s="64" t="s">
        <v>40</v>
      </c>
      <c r="K23" s="65" t="str">
        <f>IF(SUM(C23:I23)&lt;=0,"",SUM(C23:I23))</f>
        <v/>
      </c>
      <c r="L23" s="18"/>
    </row>
    <row r="24" spans="1:18" x14ac:dyDescent="0.25">
      <c r="A24" s="66"/>
      <c r="B24" s="67"/>
      <c r="C24" s="68"/>
      <c r="D24" s="68"/>
      <c r="E24" s="68"/>
      <c r="F24" s="68"/>
      <c r="G24" s="68"/>
      <c r="H24" s="68"/>
      <c r="I24" s="69"/>
      <c r="J24" s="70"/>
      <c r="K24" s="70"/>
      <c r="L24" s="18"/>
    </row>
    <row r="25" spans="1:18" x14ac:dyDescent="0.25">
      <c r="A25" s="66"/>
      <c r="B25" s="71"/>
      <c r="C25" s="68"/>
      <c r="D25" s="68"/>
      <c r="E25" s="68"/>
      <c r="F25" s="68"/>
      <c r="G25" s="68"/>
      <c r="H25" s="68"/>
      <c r="I25" s="72"/>
      <c r="J25" s="73"/>
      <c r="K25" s="73"/>
      <c r="L25" s="18"/>
    </row>
    <row r="26" spans="1:18" ht="15.75" x14ac:dyDescent="0.25">
      <c r="A26" s="13" t="s">
        <v>58</v>
      </c>
      <c r="B26" s="74"/>
      <c r="I26" s="74"/>
      <c r="J26" s="75"/>
      <c r="K26" s="75"/>
      <c r="L26" s="18"/>
    </row>
    <row r="27" spans="1:18" ht="15" customHeight="1" thickBot="1" x14ac:dyDescent="0.3">
      <c r="A27" s="13"/>
      <c r="B27" s="76" t="s">
        <v>41</v>
      </c>
      <c r="I27" s="77"/>
      <c r="J27" s="78"/>
      <c r="K27" s="78"/>
      <c r="L27" s="18"/>
    </row>
    <row r="28" spans="1:18" x14ac:dyDescent="0.25">
      <c r="A28" s="9" t="s">
        <v>5</v>
      </c>
      <c r="B28" s="45" t="s">
        <v>42</v>
      </c>
      <c r="C28" s="8" t="s">
        <v>8</v>
      </c>
      <c r="D28" s="7" t="s">
        <v>9</v>
      </c>
      <c r="E28" s="7" t="s">
        <v>10</v>
      </c>
      <c r="F28" s="7" t="s">
        <v>11</v>
      </c>
      <c r="G28" s="7" t="s">
        <v>12</v>
      </c>
      <c r="H28" s="7" t="s">
        <v>13</v>
      </c>
      <c r="I28" s="7" t="s">
        <v>14</v>
      </c>
      <c r="J28" s="39" t="s">
        <v>35</v>
      </c>
      <c r="K28" s="94" t="s">
        <v>15</v>
      </c>
      <c r="L28" s="18"/>
    </row>
    <row r="29" spans="1:18" ht="15.75" thickBot="1" x14ac:dyDescent="0.3">
      <c r="A29" s="79" t="s">
        <v>59</v>
      </c>
      <c r="B29" s="5" t="s">
        <v>37</v>
      </c>
      <c r="C29" s="47"/>
      <c r="D29" s="29"/>
      <c r="E29" s="29"/>
      <c r="F29" s="29"/>
      <c r="G29" s="29"/>
      <c r="H29" s="29"/>
      <c r="I29" s="48"/>
      <c r="J29" s="40" t="s">
        <v>36</v>
      </c>
      <c r="K29" s="95"/>
      <c r="L29" s="18"/>
    </row>
    <row r="30" spans="1:18" x14ac:dyDescent="0.25">
      <c r="A30" s="49" t="s">
        <v>60</v>
      </c>
      <c r="B30" s="50" t="s">
        <v>61</v>
      </c>
      <c r="C30" s="51" t="str">
        <f>IF(AND(C32="",C31=""),"",C31+C32)</f>
        <v/>
      </c>
      <c r="D30" s="52" t="str">
        <f t="shared" ref="D30:I30" si="3">IF(AND(D32="",D31=""),"",D31+D32)</f>
        <v/>
      </c>
      <c r="E30" s="52" t="str">
        <f t="shared" si="3"/>
        <v/>
      </c>
      <c r="F30" s="52" t="str">
        <f t="shared" si="3"/>
        <v/>
      </c>
      <c r="G30" s="52" t="str">
        <f t="shared" si="3"/>
        <v/>
      </c>
      <c r="H30" s="52" t="str">
        <f t="shared" si="3"/>
        <v/>
      </c>
      <c r="I30" s="53" t="str">
        <f t="shared" si="3"/>
        <v/>
      </c>
      <c r="J30" s="54" t="str">
        <f>IF(SUM(C30:I30)&lt;=0,"",SUM(C30:I30))</f>
        <v/>
      </c>
      <c r="K30" s="98" t="s">
        <v>62</v>
      </c>
      <c r="L30" s="18"/>
    </row>
    <row r="31" spans="1:18" x14ac:dyDescent="0.25">
      <c r="A31" s="49" t="s">
        <v>63</v>
      </c>
      <c r="B31" s="6" t="s">
        <v>2</v>
      </c>
      <c r="C31" s="56"/>
      <c r="D31" s="56"/>
      <c r="E31" s="56"/>
      <c r="F31" s="56"/>
      <c r="G31" s="56"/>
      <c r="H31" s="56"/>
      <c r="I31" s="56"/>
      <c r="J31" s="54" t="str">
        <f>IF(SUM(C31:I31)&lt;=0,"",SUM(C31:I31))</f>
        <v/>
      </c>
      <c r="K31" s="97"/>
      <c r="L31" s="18"/>
    </row>
    <row r="32" spans="1:18" x14ac:dyDescent="0.25">
      <c r="A32" s="49" t="s">
        <v>64</v>
      </c>
      <c r="B32" s="6" t="s">
        <v>3</v>
      </c>
      <c r="C32" s="56"/>
      <c r="D32" s="56"/>
      <c r="E32" s="56"/>
      <c r="F32" s="56"/>
      <c r="G32" s="56"/>
      <c r="H32" s="56"/>
      <c r="I32" s="56"/>
      <c r="J32" s="54" t="str">
        <f>IF(SUM(C32:I32)&lt;=0,"",SUM(C32:I32))</f>
        <v/>
      </c>
      <c r="K32" s="97"/>
      <c r="L32" s="18"/>
    </row>
    <row r="33" spans="1:13" x14ac:dyDescent="0.25">
      <c r="A33" s="49" t="s">
        <v>65</v>
      </c>
      <c r="B33" s="50" t="s">
        <v>66</v>
      </c>
      <c r="C33" s="33"/>
      <c r="D33" s="33"/>
      <c r="E33" s="33"/>
      <c r="F33" s="33"/>
      <c r="G33" s="33"/>
      <c r="H33" s="33"/>
      <c r="I33" s="33"/>
      <c r="J33" s="60" t="str">
        <f>IF(AND(C33="",D33="",E33="",F33="",G33="",H33="",I33=""),"",C33+D33+E33+F33+G33+H33+I33)</f>
        <v/>
      </c>
      <c r="K33" s="97"/>
      <c r="L33" s="18"/>
      <c r="M33" s="11" t="s">
        <v>67</v>
      </c>
    </row>
    <row r="34" spans="1:13" x14ac:dyDescent="0.25">
      <c r="A34" s="49" t="s">
        <v>68</v>
      </c>
      <c r="B34" s="50" t="s">
        <v>69</v>
      </c>
      <c r="C34" s="32" t="str">
        <f>IF(AND(C30="",C33=""),"",IF(C30&lt;C33,C33-C30,""))</f>
        <v/>
      </c>
      <c r="D34" s="32" t="str">
        <f>IF(AND(D30="",D33=""),"",IF(D30&lt;D33,D33-D30,""))</f>
        <v/>
      </c>
      <c r="E34" s="32" t="str">
        <f t="shared" ref="E34:I34" si="4">IF(AND(E30="",E33=""),"",IF(E30&lt;E33,E33-E30,""))</f>
        <v/>
      </c>
      <c r="F34" s="32" t="str">
        <f t="shared" si="4"/>
        <v/>
      </c>
      <c r="G34" s="32" t="str">
        <f t="shared" si="4"/>
        <v/>
      </c>
      <c r="H34" s="32" t="str">
        <f t="shared" si="4"/>
        <v/>
      </c>
      <c r="I34" s="32" t="str">
        <f t="shared" si="4"/>
        <v/>
      </c>
      <c r="J34" s="61" t="s">
        <v>40</v>
      </c>
      <c r="K34" s="97"/>
      <c r="L34" s="18"/>
    </row>
    <row r="35" spans="1:13" ht="30.75" thickBot="1" x14ac:dyDescent="0.3">
      <c r="A35" s="49" t="s">
        <v>70</v>
      </c>
      <c r="B35" s="62" t="s">
        <v>71</v>
      </c>
      <c r="C35" s="63" t="str">
        <f>IF(C34="","",C34*$C$11)</f>
        <v/>
      </c>
      <c r="D35" s="63" t="str">
        <f t="shared" ref="D35:I35" si="5">IF(D34="","",D34*$C$11)</f>
        <v/>
      </c>
      <c r="E35" s="63" t="str">
        <f t="shared" si="5"/>
        <v/>
      </c>
      <c r="F35" s="63" t="str">
        <f t="shared" si="5"/>
        <v/>
      </c>
      <c r="G35" s="63" t="str">
        <f t="shared" si="5"/>
        <v/>
      </c>
      <c r="H35" s="63" t="str">
        <f t="shared" si="5"/>
        <v/>
      </c>
      <c r="I35" s="63" t="str">
        <f t="shared" si="5"/>
        <v/>
      </c>
      <c r="J35" s="64" t="s">
        <v>40</v>
      </c>
      <c r="K35" s="65" t="str">
        <f>IF(SUM(C35:I35)&lt;=0,"",SUM(C35:I35))</f>
        <v/>
      </c>
      <c r="L35" s="80"/>
    </row>
    <row r="36" spans="1:13" x14ac:dyDescent="0.25">
      <c r="A36" s="81"/>
      <c r="B36" s="82"/>
      <c r="I36" s="83"/>
      <c r="J36" s="83"/>
      <c r="K36" s="99" t="s">
        <v>72</v>
      </c>
      <c r="L36" s="80"/>
    </row>
    <row r="37" spans="1:13" ht="15.75" thickBot="1" x14ac:dyDescent="0.3">
      <c r="A37" s="84"/>
      <c r="B37" s="85"/>
      <c r="I37" s="85"/>
      <c r="J37" s="85"/>
      <c r="K37" s="100"/>
      <c r="L37" s="80"/>
    </row>
    <row r="38" spans="1:13" ht="15.75" thickBot="1" x14ac:dyDescent="0.3">
      <c r="A38" s="86" t="s">
        <v>73</v>
      </c>
      <c r="B38" s="87" t="s">
        <v>74</v>
      </c>
      <c r="C38" s="88" t="str">
        <f t="shared" ref="C38:I38" si="6">IF(AND(C23="",C35=""),"",IF(AND(C23="",C35&gt;0),C35,IF(AND(C35="",C23&gt;0),C23,C23+C35)))</f>
        <v/>
      </c>
      <c r="D38" s="88" t="str">
        <f t="shared" si="6"/>
        <v/>
      </c>
      <c r="E38" s="88" t="str">
        <f t="shared" si="6"/>
        <v/>
      </c>
      <c r="F38" s="88" t="str">
        <f t="shared" si="6"/>
        <v/>
      </c>
      <c r="G38" s="88" t="str">
        <f t="shared" si="6"/>
        <v/>
      </c>
      <c r="H38" s="88" t="str">
        <f t="shared" si="6"/>
        <v/>
      </c>
      <c r="I38" s="89" t="str">
        <f t="shared" si="6"/>
        <v/>
      </c>
      <c r="J38" s="90"/>
      <c r="K38" s="90" t="str">
        <f>IF(SUM(C38:I38)&lt;=0,"",SUM(C38:I38))</f>
        <v/>
      </c>
      <c r="L38" s="80"/>
    </row>
    <row r="39" spans="1:13" x14ac:dyDescent="0.25">
      <c r="L39" s="80"/>
    </row>
    <row r="40" spans="1:13" x14ac:dyDescent="0.25">
      <c r="A40" s="91"/>
      <c r="B40" s="92"/>
      <c r="L40" s="18"/>
    </row>
    <row r="41" spans="1:13" x14ac:dyDescent="0.25">
      <c r="L41"/>
    </row>
    <row r="42" spans="1:13" x14ac:dyDescent="0.25">
      <c r="A42" t="s">
        <v>16</v>
      </c>
    </row>
    <row r="44" spans="1:13" x14ac:dyDescent="0.25">
      <c r="A44" t="s">
        <v>17</v>
      </c>
      <c r="B44" s="28"/>
    </row>
    <row r="46" spans="1:13" x14ac:dyDescent="0.25">
      <c r="A46" t="s">
        <v>18</v>
      </c>
      <c r="B46" s="28"/>
    </row>
    <row r="48" spans="1:13" x14ac:dyDescent="0.25">
      <c r="A48" t="s">
        <v>19</v>
      </c>
    </row>
    <row r="50" spans="2:2" x14ac:dyDescent="0.25">
      <c r="B50" s="27"/>
    </row>
  </sheetData>
  <mergeCells count="17">
    <mergeCell ref="K36:K37"/>
    <mergeCell ref="A5:B5"/>
    <mergeCell ref="C5:D5"/>
    <mergeCell ref="A6:B6"/>
    <mergeCell ref="C6:D6"/>
    <mergeCell ref="A7:B7"/>
    <mergeCell ref="C7:D7"/>
    <mergeCell ref="A8:B8"/>
    <mergeCell ref="A9:B9"/>
    <mergeCell ref="C9:D9"/>
    <mergeCell ref="C10:D10"/>
    <mergeCell ref="C11:D11"/>
    <mergeCell ref="M15:R18"/>
    <mergeCell ref="K16:K17"/>
    <mergeCell ref="K18:K22"/>
    <mergeCell ref="K28:K29"/>
    <mergeCell ref="K30:K34"/>
  </mergeCells>
  <pageMargins left="0.75" right="0.25" top="0.41" bottom="0.53" header="0.3" footer="0.3"/>
  <pageSetup paperSize="9"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GridLines="0" workbookViewId="0">
      <selection activeCell="D1" sqref="D1"/>
    </sheetView>
  </sheetViews>
  <sheetFormatPr baseColWidth="10" defaultRowHeight="15" x14ac:dyDescent="0.25"/>
  <cols>
    <col min="1" max="1" width="7.42578125" customWidth="1"/>
    <col min="2" max="2" width="88.28515625" customWidth="1"/>
    <col min="3" max="3" width="20" customWidth="1"/>
    <col min="4" max="4" width="10.42578125" style="3" bestFit="1" customWidth="1"/>
  </cols>
  <sheetData>
    <row r="1" spans="1:10" ht="17.25" x14ac:dyDescent="0.3">
      <c r="A1" s="12" t="s">
        <v>34</v>
      </c>
      <c r="B1" s="3"/>
    </row>
    <row r="2" spans="1:10" ht="15.75" x14ac:dyDescent="0.25">
      <c r="A2" s="13" t="s">
        <v>23</v>
      </c>
      <c r="B2" s="3"/>
    </row>
    <row r="3" spans="1:10" ht="17.25" customHeight="1" x14ac:dyDescent="0.25">
      <c r="A3" s="4"/>
    </row>
    <row r="4" spans="1:10" ht="17.25" customHeight="1" x14ac:dyDescent="0.25"/>
    <row r="5" spans="1:10" x14ac:dyDescent="0.25">
      <c r="A5" s="101" t="s">
        <v>0</v>
      </c>
      <c r="B5" s="101"/>
      <c r="C5" s="110"/>
      <c r="D5" s="111"/>
    </row>
    <row r="6" spans="1:10" x14ac:dyDescent="0.25">
      <c r="A6" s="101" t="s">
        <v>26</v>
      </c>
      <c r="B6" s="101"/>
      <c r="C6" s="110"/>
      <c r="D6" s="111"/>
    </row>
    <row r="7" spans="1:10" x14ac:dyDescent="0.25">
      <c r="A7" s="101" t="s">
        <v>4</v>
      </c>
      <c r="B7" s="101"/>
      <c r="C7" s="110"/>
      <c r="D7" s="111"/>
    </row>
    <row r="8" spans="1:10" x14ac:dyDescent="0.25">
      <c r="A8" s="36" t="s">
        <v>38</v>
      </c>
      <c r="B8" s="36"/>
      <c r="C8" s="37"/>
      <c r="D8" s="38"/>
    </row>
    <row r="9" spans="1:10" ht="65.25" customHeight="1" x14ac:dyDescent="0.25">
      <c r="A9" s="106" t="s">
        <v>33</v>
      </c>
      <c r="B9" s="106"/>
      <c r="C9" s="110"/>
      <c r="D9" s="111"/>
      <c r="E9" s="11" t="s">
        <v>29</v>
      </c>
    </row>
    <row r="11" spans="1:10" ht="15.75" x14ac:dyDescent="0.25">
      <c r="B11" s="2"/>
      <c r="E11" s="14"/>
    </row>
    <row r="12" spans="1:10" ht="15" customHeight="1" x14ac:dyDescent="0.25">
      <c r="A12" s="19" t="s">
        <v>5</v>
      </c>
      <c r="B12" s="19"/>
      <c r="C12" s="19"/>
      <c r="D12" s="18"/>
      <c r="E12" s="15"/>
      <c r="F12" s="15"/>
      <c r="G12" s="15"/>
      <c r="H12" s="15"/>
      <c r="I12" s="15"/>
      <c r="J12" s="15"/>
    </row>
    <row r="13" spans="1:10" ht="36.75" customHeight="1" x14ac:dyDescent="0.25">
      <c r="A13" s="23">
        <v>0</v>
      </c>
      <c r="B13" s="31" t="s">
        <v>32</v>
      </c>
      <c r="C13" s="30"/>
      <c r="D13" s="18"/>
      <c r="E13" s="15"/>
      <c r="F13" s="15"/>
      <c r="G13" s="15"/>
      <c r="H13" s="15"/>
      <c r="I13" s="15"/>
      <c r="J13" s="15"/>
    </row>
    <row r="14" spans="1:10" ht="47.25" x14ac:dyDescent="0.25">
      <c r="A14" s="23">
        <v>1</v>
      </c>
      <c r="B14" s="20" t="s">
        <v>31</v>
      </c>
      <c r="C14" s="30"/>
      <c r="D14" s="18"/>
      <c r="E14" s="15"/>
      <c r="F14" s="15"/>
      <c r="G14" s="15"/>
      <c r="H14" s="15"/>
      <c r="I14" s="15"/>
      <c r="J14" s="15"/>
    </row>
    <row r="15" spans="1:10" ht="45" x14ac:dyDescent="0.25">
      <c r="A15" s="23">
        <v>2</v>
      </c>
      <c r="B15" s="21" t="s">
        <v>27</v>
      </c>
      <c r="C15" s="30"/>
      <c r="E15" s="15"/>
      <c r="F15" s="15"/>
      <c r="G15" s="15"/>
      <c r="H15" s="15"/>
      <c r="I15" s="15"/>
      <c r="J15" s="15"/>
    </row>
    <row r="16" spans="1:10" ht="30" x14ac:dyDescent="0.25">
      <c r="A16" s="23">
        <v>3</v>
      </c>
      <c r="B16" s="22" t="s">
        <v>22</v>
      </c>
      <c r="C16" s="24" t="str">
        <f>IF(C15-C14&gt;0,C15-C14,"")</f>
        <v/>
      </c>
      <c r="E16" s="11"/>
    </row>
    <row r="17" spans="1:4" x14ac:dyDescent="0.25">
      <c r="A17" s="23">
        <v>4</v>
      </c>
      <c r="B17" s="22" t="s">
        <v>24</v>
      </c>
      <c r="C17" s="25" t="str">
        <f>IF(C16="","",C16*50000)</f>
        <v/>
      </c>
    </row>
    <row r="18" spans="1:4" ht="6.75" customHeight="1" x14ac:dyDescent="0.25">
      <c r="A18" s="16"/>
      <c r="C18" s="17"/>
    </row>
    <row r="19" spans="1:4" ht="62.25" customHeight="1" x14ac:dyDescent="0.25">
      <c r="A19" s="109" t="s">
        <v>39</v>
      </c>
      <c r="B19" s="109"/>
      <c r="C19" s="109"/>
      <c r="D19" s="109"/>
    </row>
    <row r="20" spans="1:4" ht="15" customHeight="1" x14ac:dyDescent="0.25">
      <c r="B20" s="1"/>
      <c r="D20"/>
    </row>
    <row r="21" spans="1:4" x14ac:dyDescent="0.25">
      <c r="A21" t="s">
        <v>16</v>
      </c>
    </row>
    <row r="23" spans="1:4" x14ac:dyDescent="0.25">
      <c r="A23" t="s">
        <v>17</v>
      </c>
      <c r="B23" s="28"/>
    </row>
    <row r="25" spans="1:4" x14ac:dyDescent="0.25">
      <c r="A25" t="s">
        <v>18</v>
      </c>
      <c r="B25" s="28"/>
    </row>
    <row r="27" spans="1:4" x14ac:dyDescent="0.25">
      <c r="A27" t="s">
        <v>19</v>
      </c>
    </row>
    <row r="29" spans="1:4" x14ac:dyDescent="0.25">
      <c r="B29" s="27"/>
    </row>
  </sheetData>
  <mergeCells count="9">
    <mergeCell ref="A19:D19"/>
    <mergeCell ref="A5:B5"/>
    <mergeCell ref="A6:B6"/>
    <mergeCell ref="A7:B7"/>
    <mergeCell ref="A9:B9"/>
    <mergeCell ref="C5:D5"/>
    <mergeCell ref="C6:D6"/>
    <mergeCell ref="C7:D7"/>
    <mergeCell ref="C9:D9"/>
  </mergeCells>
  <pageMargins left="0.75" right="0.25" top="0.41" bottom="0.53" header="0.3" footer="0.3"/>
  <pageSetup paperSize="9"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Anlage2_Tabelle 1</vt:lpstr>
      <vt:lpstr>Anlage2_Tabelle 2</vt:lpstr>
      <vt:lpstr>'Anlage2_Tabelle 1'!Druckbereich</vt:lpstr>
      <vt:lpstr>'Anlage2_Tabelle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2020-04-01T11:29:53Z</dcterms:created>
  <dcterms:modified xsi:type="dcterms:W3CDTF">2020-07-20T09:10:52Z</dcterms:modified>
</cp:coreProperties>
</file>