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570" windowHeight="7530"/>
  </bookViews>
  <sheets>
    <sheet name="Anlage2" sheetId="3" r:id="rId1"/>
  </sheets>
  <definedNames>
    <definedName name="_xlnm.Print_Area" localSheetId="0">Anlage2!$A$1:$K$38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3" l="1"/>
  <c r="J19" i="3"/>
  <c r="J18" i="3"/>
  <c r="I17" i="3"/>
  <c r="I21" i="3" s="1"/>
  <c r="I22" i="3" s="1"/>
  <c r="I23" i="3" s="1"/>
  <c r="H17" i="3"/>
  <c r="H21" i="3" s="1"/>
  <c r="H22" i="3" s="1"/>
  <c r="H23" i="3" s="1"/>
  <c r="G17" i="3"/>
  <c r="G21" i="3" s="1"/>
  <c r="G22" i="3" s="1"/>
  <c r="G23" i="3" s="1"/>
  <c r="F17" i="3"/>
  <c r="F21" i="3" s="1"/>
  <c r="F22" i="3" s="1"/>
  <c r="F23" i="3" s="1"/>
  <c r="E17" i="3"/>
  <c r="E21" i="3" s="1"/>
  <c r="E22" i="3" s="1"/>
  <c r="E23" i="3" s="1"/>
  <c r="D17" i="3"/>
  <c r="D21" i="3" s="1"/>
  <c r="D22" i="3" s="1"/>
  <c r="D23" i="3" s="1"/>
  <c r="C17" i="3"/>
  <c r="C21" i="3" s="1"/>
  <c r="C22" i="3" l="1"/>
  <c r="C23" i="3" s="1"/>
  <c r="J17" i="3"/>
  <c r="K23" i="3" l="1"/>
</calcChain>
</file>

<file path=xl/sharedStrings.xml><?xml version="1.0" encoding="utf-8"?>
<sst xmlns="http://schemas.openxmlformats.org/spreadsheetml/2006/main" count="54" uniqueCount="52">
  <si>
    <t>Krankenhaus (Name, Anschrift):</t>
  </si>
  <si>
    <t>davon: vollstationär</t>
  </si>
  <si>
    <t>davon: teilstationär</t>
  </si>
  <si>
    <t>IK:</t>
  </si>
  <si>
    <t>Nr.</t>
  </si>
  <si>
    <t>2.1</t>
  </si>
  <si>
    <t>2.2</t>
  </si>
  <si>
    <t>Tag 1</t>
  </si>
  <si>
    <t>Tag 2</t>
  </si>
  <si>
    <t>Tag 3</t>
  </si>
  <si>
    <t>Tag 4</t>
  </si>
  <si>
    <t>Tag 5</t>
  </si>
  <si>
    <t>Tag 6</t>
  </si>
  <si>
    <t>Tag 7</t>
  </si>
  <si>
    <t>Ausgleichsbetrag pro Kalenderwoche</t>
  </si>
  <si>
    <t>Hiermit wird die Richtigkeit der obigen Angaben bestätigt.</t>
  </si>
  <si>
    <t xml:space="preserve">Name: </t>
  </si>
  <si>
    <t xml:space="preserve">Datum: </t>
  </si>
  <si>
    <t>Unterschrift:</t>
  </si>
  <si>
    <t>Differenz (Referenzwert 2019 ./. Nr. 2)</t>
  </si>
  <si>
    <t xml:space="preserve">Bei vollstationären Behandlungen ist der Aufnahmetag und jeder weitere Behandlungstag mit Ausnahme des Entlassungstages zu berücksichtigen. Bei Entlassung am Aufnahmetag ist der Aufnahmetag als Behandlungstag zu zählen. Bei teilstationärer Behandlung ist der Aufnahmetag und jeder weitere Behandlungstag zu berücksichtigen.  </t>
  </si>
  <si>
    <t>Wöchentliche Meldung</t>
  </si>
  <si>
    <t>Ansprechpartner (Name, E-Mailadresse, Telefonnummer):</t>
  </si>
  <si>
    <t>Kontonummer (bitte IBAN &amp; BIC):</t>
  </si>
  <si>
    <t>(vollständige Bankverbindung, aus IBAN und BIC )</t>
  </si>
  <si>
    <t>Behandlungstage</t>
  </si>
  <si>
    <t>Summe Tag 1 bis 7</t>
  </si>
  <si>
    <r>
      <t xml:space="preserve">Datum </t>
    </r>
    <r>
      <rPr>
        <b/>
        <sz val="9"/>
        <color theme="1"/>
        <rFont val="Calibri"/>
        <family val="2"/>
        <scheme val="minor"/>
      </rPr>
      <t>(Zählung von Montag bis Sonntag)</t>
    </r>
    <r>
      <rPr>
        <sz val="11"/>
        <color theme="1"/>
        <rFont val="Calibri"/>
        <family val="2"/>
        <scheme val="minor"/>
      </rPr>
      <t>:</t>
    </r>
  </si>
  <si>
    <t>---</t>
  </si>
  <si>
    <t>Bitte Kalenderwoche  eintragen</t>
  </si>
  <si>
    <r>
      <t xml:space="preserve">KW: </t>
    </r>
    <r>
      <rPr>
        <b/>
        <sz val="11"/>
        <rFont val="Calibri"/>
        <family val="2"/>
        <scheme val="minor"/>
      </rPr>
      <t>XX</t>
    </r>
  </si>
  <si>
    <t>Hinweis zur Ermittlung der Behandlungstage gem § 4 der VE:</t>
  </si>
  <si>
    <t>1</t>
  </si>
  <si>
    <t>2</t>
  </si>
  <si>
    <t>Behandlungstage KHEntgG/DRG (Somatik) gesamt</t>
  </si>
  <si>
    <t>Summe KHEntgG:
Tag 1 bis Tag 7</t>
  </si>
  <si>
    <t>3</t>
  </si>
  <si>
    <t>Referenzwert 2019 Krankenhausentgeltbereich</t>
  </si>
  <si>
    <t>4</t>
  </si>
  <si>
    <t>5</t>
  </si>
  <si>
    <t>4.1</t>
  </si>
  <si>
    <t>90% der freien Kapazitäten 2020 zum Referenzwert 2019</t>
  </si>
  <si>
    <t>BKG Anlage 2: Meldung nach §21 Abs. 1a und Abs. 2a KHG ab dem 18.11.2020</t>
  </si>
  <si>
    <t>Die Standorte für welche die Ausgleichszahlungen in dieser Meldung geltend gemacht werden, erfüllen nachfolgende Voraussetzungen: vereinbarter Zuschlag für die Teilnahme an der umfassenden oder erweiterten Notfallversorgung gem. § 9 Abs. 1a Nr. 5 KHEntgG für das Jahr 2019 oder für das Jahr 2020. Oder eine Versorgungsstruktur die den Anforderungen des G-BA-Beschlusses nach § 136c Abs. 4 S. 1 SGB V über ein gestuftes System von Notfallstrukturen in Krankenhäusern für eine Teilnahme an der erweiterten Notfallversorgung entspricht.</t>
  </si>
  <si>
    <t>Betriebsstätte (Angaben der KEZ gem. KH-Plan):</t>
  </si>
  <si>
    <t>Ausgleichsbetrag pro Tag Krankenhausentgeltgesetz
(Nr. 4.1 * tagesbezogene Pauschale KHEntgG)</t>
  </si>
  <si>
    <t>aus Anlage 1 Nr. 2 übertragen</t>
  </si>
  <si>
    <t>Ermittlung der tagesbezogenen Ausgleichsbeträge</t>
  </si>
  <si>
    <t>Meldung Bereich: Krankenhausentgeltgesetz</t>
  </si>
  <si>
    <r>
      <t xml:space="preserve">nachrichtlich </t>
    </r>
    <r>
      <rPr>
        <i/>
        <vertAlign val="superscript"/>
        <sz val="11"/>
        <color theme="1"/>
        <rFont val="Calibri"/>
        <family val="2"/>
        <scheme val="minor"/>
      </rPr>
      <t>1)</t>
    </r>
    <r>
      <rPr>
        <i/>
        <sz val="11"/>
        <color theme="1"/>
        <rFont val="Calibri"/>
        <family val="2"/>
        <scheme val="minor"/>
      </rPr>
      <t>:</t>
    </r>
  </si>
  <si>
    <r>
      <rPr>
        <i/>
        <vertAlign val="superscript"/>
        <sz val="8"/>
        <color theme="1"/>
        <rFont val="Calibri"/>
        <family val="2"/>
        <scheme val="minor"/>
      </rPr>
      <t>1)</t>
    </r>
    <r>
      <rPr>
        <i/>
        <sz val="8"/>
        <color theme="1"/>
        <rFont val="Calibri"/>
        <family val="2"/>
        <scheme val="minor"/>
      </rPr>
      <t xml:space="preserve"> dient lediglich zum Datenabgleich</t>
    </r>
  </si>
  <si>
    <t>tagesbezogene Pauschale KHEntgG: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</si>
</sst>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quot;€&quot;"/>
    <numFmt numFmtId="165" formatCode="#,##0\ \ ;\-#,##0\ \ "/>
    <numFmt numFmtId="166" formatCode="[Blue]#,##0\ \ ;[Red]\-#,##0\ \ "/>
    <numFmt numFmtId="167" formatCode="#,##0.00\ &quot;€&quot;"/>
  </numFmts>
  <fonts count="21" x14ac:knownFonts="1">
    <font>
      <sz val="11"/>
      <color theme="1"/>
      <name val="Calibri"/>
      <family val="2"/>
      <scheme val="minor"/>
    </font>
    <font>
      <b/>
      <u/>
      <sz val="12"/>
      <color theme="1"/>
      <name val="Calibri"/>
      <family val="2"/>
      <scheme val="minor"/>
    </font>
    <font>
      <b/>
      <sz val="11"/>
      <color theme="1"/>
      <name val="Calibri"/>
      <family val="2"/>
      <scheme val="minor"/>
    </font>
    <font>
      <b/>
      <sz val="11"/>
      <color theme="1"/>
      <name val="Calibri"/>
      <family val="2"/>
    </font>
    <font>
      <b/>
      <sz val="12"/>
      <color theme="1"/>
      <name val="Calibri"/>
      <family val="2"/>
      <scheme val="minor"/>
    </font>
    <font>
      <sz val="8"/>
      <color indexed="17"/>
      <name val="Helv"/>
    </font>
    <font>
      <sz val="11"/>
      <color indexed="8"/>
      <name val="Calibri"/>
      <family val="2"/>
      <scheme val="minor"/>
    </font>
    <font>
      <sz val="8"/>
      <name val="Helv"/>
    </font>
    <font>
      <b/>
      <sz val="9"/>
      <color theme="1"/>
      <name val="Calibri"/>
      <family val="2"/>
      <scheme val="minor"/>
    </font>
    <font>
      <b/>
      <u/>
      <sz val="9"/>
      <color theme="1"/>
      <name val="Calibri"/>
      <family val="2"/>
      <scheme val="minor"/>
    </font>
    <font>
      <sz val="10"/>
      <name val="Arial"/>
      <family val="2"/>
    </font>
    <font>
      <sz val="11"/>
      <name val="Calibri"/>
      <family val="2"/>
      <scheme val="minor"/>
    </font>
    <font>
      <b/>
      <sz val="8"/>
      <color theme="1"/>
      <name val="Calibri"/>
      <family val="2"/>
      <scheme val="minor"/>
    </font>
    <font>
      <b/>
      <u/>
      <sz val="8"/>
      <color theme="1"/>
      <name val="Calibri"/>
      <family val="2"/>
      <scheme val="minor"/>
    </font>
    <font>
      <b/>
      <sz val="11"/>
      <name val="Calibri"/>
      <family val="2"/>
      <scheme val="minor"/>
    </font>
    <font>
      <b/>
      <sz val="13"/>
      <name val="Calibri"/>
      <family val="2"/>
      <scheme val="minor"/>
    </font>
    <font>
      <sz val="25"/>
      <color theme="1"/>
      <name val="Calibri"/>
      <family val="2"/>
      <scheme val="minor"/>
    </font>
    <font>
      <i/>
      <sz val="11"/>
      <color theme="1"/>
      <name val="Calibri"/>
      <family val="2"/>
      <scheme val="minor"/>
    </font>
    <font>
      <i/>
      <vertAlign val="superscript"/>
      <sz val="11"/>
      <color theme="1"/>
      <name val="Calibri"/>
      <family val="2"/>
      <scheme val="minor"/>
    </font>
    <font>
      <i/>
      <sz val="8"/>
      <color theme="1"/>
      <name val="Calibri"/>
      <family val="2"/>
      <scheme val="minor"/>
    </font>
    <font>
      <i/>
      <vertAlign val="superscript"/>
      <sz val="8"/>
      <color theme="1"/>
      <name val="Calibri"/>
      <family val="2"/>
      <scheme val="minor"/>
    </font>
  </fonts>
  <fills count="6">
    <fill>
      <patternFill patternType="none"/>
    </fill>
    <fill>
      <patternFill patternType="gray125"/>
    </fill>
    <fill>
      <patternFill patternType="solid">
        <fgColor indexed="44"/>
        <bgColor indexed="64"/>
      </patternFill>
    </fill>
    <fill>
      <patternFill patternType="solid">
        <fgColor rgb="FFCCFFCC"/>
        <bgColor indexed="34"/>
      </patternFill>
    </fill>
    <fill>
      <patternFill patternType="solid">
        <fgColor rgb="FF99CCFF"/>
        <bgColor indexed="34"/>
      </patternFill>
    </fill>
    <fill>
      <patternFill patternType="solid">
        <fgColor theme="0"/>
        <bgColor indexed="64"/>
      </patternFill>
    </fill>
  </fills>
  <borders count="3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diagonal/>
    </border>
    <border>
      <left style="thin">
        <color theme="0" tint="-0.34998626667073579"/>
      </left>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top style="medium">
        <color indexed="64"/>
      </top>
      <bottom style="medium">
        <color indexed="64"/>
      </bottom>
      <diagonal/>
    </border>
    <border>
      <left style="thin">
        <color theme="0" tint="-0.249977111117893"/>
      </left>
      <right style="medium">
        <color indexed="64"/>
      </right>
      <top style="medium">
        <color indexed="64"/>
      </top>
      <bottom style="medium">
        <color indexed="64"/>
      </bottom>
      <diagonal/>
    </border>
    <border>
      <left style="thin">
        <color theme="0" tint="-0.249977111117893"/>
      </left>
      <right/>
      <top style="medium">
        <color indexed="64"/>
      </top>
      <bottom style="medium">
        <color indexed="64"/>
      </bottom>
      <diagonal/>
    </border>
  </borders>
  <cellStyleXfs count="4">
    <xf numFmtId="0" fontId="0" fillId="0" borderId="0"/>
    <xf numFmtId="165" fontId="5" fillId="0" borderId="8" applyFill="0" applyBorder="0" applyProtection="0">
      <alignment horizontal="right" vertical="center"/>
      <protection locked="0"/>
    </xf>
    <xf numFmtId="166" fontId="7" fillId="0" borderId="9" applyFill="0" applyBorder="0" applyProtection="0">
      <alignment horizontal="right" vertical="center"/>
      <protection locked="0"/>
    </xf>
    <xf numFmtId="0" fontId="10" fillId="0" borderId="0"/>
  </cellStyleXfs>
  <cellXfs count="74">
    <xf numFmtId="0" fontId="0" fillId="0" borderId="0" xfId="0"/>
    <xf numFmtId="0" fontId="1" fillId="0" borderId="0" xfId="0" applyFont="1"/>
    <xf numFmtId="0" fontId="2" fillId="0" borderId="0" xfId="0" applyFont="1"/>
    <xf numFmtId="0" fontId="4" fillId="0" borderId="0" xfId="0" applyFont="1"/>
    <xf numFmtId="0" fontId="0" fillId="0" borderId="6" xfId="0" applyFont="1" applyBorder="1"/>
    <xf numFmtId="0" fontId="0" fillId="0" borderId="3" xfId="0" applyFont="1" applyBorder="1" applyAlignment="1">
      <alignment horizontal="left" indent="2"/>
    </xf>
    <xf numFmtId="3" fontId="0" fillId="0" borderId="1" xfId="0" applyNumberFormat="1" applyFont="1" applyFill="1" applyBorder="1" applyAlignment="1">
      <alignment horizontal="center" vertical="center"/>
    </xf>
    <xf numFmtId="3" fontId="0" fillId="0" borderId="2" xfId="0" applyNumberFormat="1" applyFont="1" applyFill="1" applyBorder="1" applyAlignment="1">
      <alignment horizontal="center" vertical="center"/>
    </xf>
    <xf numFmtId="3" fontId="0" fillId="0" borderId="2" xfId="0" applyNumberFormat="1" applyFont="1" applyBorder="1" applyAlignment="1">
      <alignment horizontal="left"/>
    </xf>
    <xf numFmtId="0" fontId="2" fillId="0" borderId="10" xfId="0" applyFont="1" applyBorder="1"/>
    <xf numFmtId="0" fontId="8" fillId="0" borderId="0" xfId="0" applyFont="1"/>
    <xf numFmtId="0" fontId="4" fillId="0" borderId="0" xfId="0" applyFont="1" applyAlignment="1"/>
    <xf numFmtId="0" fontId="9" fillId="0" borderId="0" xfId="0" applyFont="1"/>
    <xf numFmtId="0" fontId="2" fillId="0" borderId="0" xfId="0" applyFont="1" applyBorder="1"/>
    <xf numFmtId="0" fontId="9" fillId="0" borderId="0" xfId="0" applyFont="1" applyBorder="1"/>
    <xf numFmtId="0" fontId="0" fillId="0" borderId="14" xfId="0" applyBorder="1"/>
    <xf numFmtId="14" fontId="11" fillId="3" borderId="14" xfId="3" applyNumberFormat="1" applyFont="1" applyFill="1" applyBorder="1" applyAlignment="1" applyProtection="1">
      <alignment wrapText="1"/>
      <protection locked="0"/>
    </xf>
    <xf numFmtId="14" fontId="11" fillId="3" borderId="4" xfId="3" applyNumberFormat="1" applyFont="1" applyFill="1" applyBorder="1" applyAlignment="1" applyProtection="1">
      <alignment horizontal="left" wrapText="1"/>
      <protection locked="0"/>
    </xf>
    <xf numFmtId="4" fontId="6" fillId="2" borderId="5" xfId="2" applyNumberFormat="1" applyFont="1" applyFill="1" applyBorder="1" applyAlignment="1" applyProtection="1">
      <alignment horizontal="center" vertical="center"/>
      <protection hidden="1"/>
    </xf>
    <xf numFmtId="4" fontId="11" fillId="3" borderId="1" xfId="3" applyNumberFormat="1" applyFont="1" applyFill="1" applyBorder="1" applyAlignment="1" applyProtection="1">
      <alignment horizontal="center" wrapText="1"/>
      <protection locked="0"/>
    </xf>
    <xf numFmtId="0" fontId="11" fillId="3" borderId="15" xfId="3" applyNumberFormat="1" applyFont="1" applyFill="1" applyBorder="1" applyAlignment="1" applyProtection="1">
      <alignment horizontal="center" wrapText="1"/>
      <protection locked="0"/>
    </xf>
    <xf numFmtId="0" fontId="11" fillId="3" borderId="16" xfId="3" applyNumberFormat="1" applyFont="1" applyFill="1" applyBorder="1" applyAlignment="1" applyProtection="1">
      <alignment horizontal="center" wrapText="1"/>
      <protection locked="0"/>
    </xf>
    <xf numFmtId="3" fontId="12" fillId="0" borderId="17" xfId="0" applyNumberFormat="1" applyFont="1" applyFill="1" applyBorder="1" applyAlignment="1">
      <alignment horizontal="center"/>
    </xf>
    <xf numFmtId="3" fontId="12" fillId="0" borderId="18" xfId="0" applyNumberFormat="1" applyFont="1" applyFill="1" applyBorder="1" applyAlignment="1">
      <alignment horizontal="center"/>
    </xf>
    <xf numFmtId="0" fontId="13" fillId="0" borderId="0" xfId="0" applyFont="1"/>
    <xf numFmtId="0" fontId="0" fillId="0" borderId="15" xfId="0" applyBorder="1" applyAlignment="1">
      <alignment horizontal="left" vertical="center"/>
    </xf>
    <xf numFmtId="0" fontId="0" fillId="0" borderId="16" xfId="0" applyBorder="1" applyAlignment="1">
      <alignment horizontal="left" vertical="center"/>
    </xf>
    <xf numFmtId="14" fontId="11" fillId="3" borderId="19" xfId="3" applyNumberFormat="1" applyFont="1" applyFill="1" applyBorder="1" applyAlignment="1" applyProtection="1">
      <alignment horizontal="left" wrapText="1"/>
      <protection locked="0"/>
    </xf>
    <xf numFmtId="0" fontId="0" fillId="0" borderId="20" xfId="0" applyFont="1" applyBorder="1"/>
    <xf numFmtId="14" fontId="11" fillId="3" borderId="21" xfId="3" applyNumberFormat="1" applyFont="1" applyFill="1" applyBorder="1" applyAlignment="1" applyProtection="1">
      <alignment horizontal="left" wrapText="1"/>
      <protection locked="0"/>
    </xf>
    <xf numFmtId="14" fontId="11" fillId="3" borderId="6" xfId="3" applyNumberFormat="1" applyFont="1" applyFill="1" applyBorder="1" applyAlignment="1" applyProtection="1">
      <alignment horizontal="left" wrapText="1"/>
      <protection locked="0"/>
    </xf>
    <xf numFmtId="3" fontId="0" fillId="0" borderId="2" xfId="0" quotePrefix="1" applyNumberFormat="1" applyFont="1" applyBorder="1" applyAlignment="1">
      <alignment horizontal="left"/>
    </xf>
    <xf numFmtId="0" fontId="0" fillId="0" borderId="3" xfId="0" applyFont="1" applyBorder="1" applyAlignment="1">
      <alignment horizontal="left"/>
    </xf>
    <xf numFmtId="3" fontId="6" fillId="2" borderId="22" xfId="2" applyNumberFormat="1" applyFont="1" applyFill="1" applyBorder="1" applyAlignment="1" applyProtection="1">
      <alignment horizontal="center" vertical="center"/>
      <protection hidden="1"/>
    </xf>
    <xf numFmtId="3" fontId="6" fillId="2" borderId="23" xfId="2" applyNumberFormat="1" applyFont="1" applyFill="1" applyBorder="1" applyAlignment="1" applyProtection="1">
      <alignment horizontal="center" vertical="center"/>
      <protection hidden="1"/>
    </xf>
    <xf numFmtId="3" fontId="6" fillId="2" borderId="24" xfId="2" applyNumberFormat="1" applyFont="1" applyFill="1" applyBorder="1" applyAlignment="1" applyProtection="1">
      <alignment horizontal="center" vertical="center"/>
      <protection hidden="1"/>
    </xf>
    <xf numFmtId="4" fontId="6" fillId="2" borderId="25" xfId="2" applyNumberFormat="1" applyFont="1" applyFill="1" applyBorder="1" applyAlignment="1" applyProtection="1">
      <alignment horizontal="center" vertical="center"/>
      <protection hidden="1"/>
    </xf>
    <xf numFmtId="3" fontId="11" fillId="3" borderId="26" xfId="3" applyNumberFormat="1" applyFont="1" applyFill="1" applyBorder="1" applyAlignment="1" applyProtection="1">
      <alignment horizontal="center" wrapText="1"/>
      <protection locked="0"/>
    </xf>
    <xf numFmtId="3" fontId="11" fillId="3" borderId="1" xfId="3" applyNumberFormat="1" applyFont="1" applyFill="1" applyBorder="1" applyAlignment="1" applyProtection="1">
      <alignment horizontal="center" wrapText="1"/>
      <protection locked="0"/>
    </xf>
    <xf numFmtId="3" fontId="11" fillId="3" borderId="3" xfId="3" applyNumberFormat="1" applyFont="1" applyFill="1" applyBorder="1" applyAlignment="1" applyProtection="1">
      <alignment horizontal="center" wrapText="1"/>
      <protection locked="0"/>
    </xf>
    <xf numFmtId="4" fontId="11" fillId="3" borderId="26" xfId="3" applyNumberFormat="1" applyFont="1" applyFill="1" applyBorder="1" applyAlignment="1" applyProtection="1">
      <alignment horizontal="center" wrapText="1"/>
      <protection locked="0"/>
    </xf>
    <xf numFmtId="4" fontId="11" fillId="3" borderId="3" xfId="3" applyNumberFormat="1" applyFont="1" applyFill="1" applyBorder="1" applyAlignment="1" applyProtection="1">
      <alignment horizontal="center" wrapText="1"/>
      <protection locked="0"/>
    </xf>
    <xf numFmtId="4" fontId="11" fillId="4" borderId="25" xfId="3" applyNumberFormat="1" applyFont="1" applyFill="1" applyBorder="1" applyAlignment="1" applyProtection="1">
      <alignment horizontal="center" wrapText="1"/>
      <protection locked="0"/>
    </xf>
    <xf numFmtId="4" fontId="6" fillId="5" borderId="25" xfId="2" quotePrefix="1" applyNumberFormat="1" applyFont="1" applyFill="1" applyBorder="1" applyAlignment="1" applyProtection="1">
      <alignment horizontal="center" vertical="center"/>
      <protection hidden="1"/>
    </xf>
    <xf numFmtId="0" fontId="0" fillId="0" borderId="3" xfId="0" applyFont="1" applyBorder="1" applyAlignment="1">
      <alignment wrapText="1"/>
    </xf>
    <xf numFmtId="167" fontId="6" fillId="2" borderId="27" xfId="2" applyNumberFormat="1" applyFont="1" applyFill="1" applyBorder="1" applyAlignment="1" applyProtection="1">
      <alignment horizontal="center" vertical="center"/>
      <protection hidden="1"/>
    </xf>
    <xf numFmtId="4" fontId="6" fillId="5" borderId="18" xfId="2" quotePrefix="1" applyNumberFormat="1" applyFont="1" applyFill="1" applyBorder="1" applyAlignment="1" applyProtection="1">
      <alignment horizontal="center" vertical="center"/>
      <protection hidden="1"/>
    </xf>
    <xf numFmtId="167" fontId="6" fillId="2" borderId="13" xfId="2" applyNumberFormat="1" applyFont="1" applyFill="1" applyBorder="1" applyAlignment="1" applyProtection="1">
      <alignment horizontal="center" vertical="center"/>
      <protection hidden="1"/>
    </xf>
    <xf numFmtId="0" fontId="2" fillId="5" borderId="0" xfId="0" applyFont="1" applyFill="1" applyBorder="1"/>
    <xf numFmtId="3" fontId="2" fillId="0" borderId="12" xfId="0" applyNumberFormat="1" applyFont="1" applyBorder="1" applyAlignment="1">
      <alignment horizontal="center"/>
    </xf>
    <xf numFmtId="0" fontId="15" fillId="5" borderId="0" xfId="0" applyFont="1" applyFill="1" applyAlignment="1"/>
    <xf numFmtId="0" fontId="14" fillId="5" borderId="0" xfId="0" applyFont="1" applyFill="1"/>
    <xf numFmtId="0" fontId="11" fillId="5" borderId="0" xfId="0" applyFont="1" applyFill="1"/>
    <xf numFmtId="3" fontId="0" fillId="5" borderId="2" xfId="0" quotePrefix="1" applyNumberFormat="1" applyFont="1" applyFill="1" applyBorder="1" applyAlignment="1">
      <alignment horizontal="left"/>
    </xf>
    <xf numFmtId="0" fontId="0" fillId="5" borderId="3" xfId="0" applyFont="1" applyFill="1" applyBorder="1" applyAlignment="1">
      <alignment horizontal="left"/>
    </xf>
    <xf numFmtId="3" fontId="0" fillId="0" borderId="28" xfId="0" quotePrefix="1" applyNumberFormat="1" applyFont="1" applyBorder="1" applyAlignment="1">
      <alignment horizontal="left" vertical="center"/>
    </xf>
    <xf numFmtId="0" fontId="16" fillId="0" borderId="29" xfId="0" applyFont="1" applyBorder="1" applyAlignment="1">
      <alignment horizontal="center" vertical="center"/>
    </xf>
    <xf numFmtId="3" fontId="17" fillId="0" borderId="0" xfId="0" applyNumberFormat="1" applyFont="1" applyFill="1" applyBorder="1" applyAlignment="1">
      <alignment horizontal="left"/>
    </xf>
    <xf numFmtId="0" fontId="19" fillId="0" borderId="0" xfId="0" applyFont="1"/>
    <xf numFmtId="0" fontId="0" fillId="0" borderId="30" xfId="0" applyBorder="1" applyAlignment="1">
      <alignment horizontal="left" wrapText="1"/>
    </xf>
    <xf numFmtId="0" fontId="0" fillId="0" borderId="28" xfId="0" applyBorder="1" applyAlignment="1">
      <alignment horizontal="left" wrapText="1"/>
    </xf>
    <xf numFmtId="0" fontId="8" fillId="0" borderId="0" xfId="0" applyFont="1" applyAlignment="1">
      <alignment horizontal="left" vertical="top" wrapText="1"/>
    </xf>
    <xf numFmtId="0" fontId="3" fillId="0" borderId="11" xfId="0" applyFont="1" applyBorder="1" applyAlignment="1">
      <alignment horizontal="center" wrapText="1"/>
    </xf>
    <xf numFmtId="0" fontId="3" fillId="0" borderId="13" xfId="0" applyFont="1" applyBorder="1" applyAlignment="1">
      <alignment horizontal="center" wrapText="1"/>
    </xf>
    <xf numFmtId="3" fontId="2" fillId="0" borderId="11" xfId="0" applyNumberFormat="1" applyFont="1" applyBorder="1" applyAlignment="1">
      <alignment horizontal="center" wrapText="1"/>
    </xf>
    <xf numFmtId="3" fontId="2" fillId="0" borderId="12" xfId="0" applyNumberFormat="1" applyFont="1" applyBorder="1" applyAlignment="1">
      <alignment horizontal="center"/>
    </xf>
    <xf numFmtId="0" fontId="0" fillId="0" borderId="7" xfId="0" applyBorder="1" applyAlignment="1">
      <alignment horizontal="left"/>
    </xf>
    <xf numFmtId="0" fontId="11" fillId="3" borderId="15" xfId="3" applyNumberFormat="1" applyFont="1" applyFill="1" applyBorder="1" applyAlignment="1" applyProtection="1">
      <alignment horizontal="center" wrapText="1"/>
      <protection locked="0"/>
    </xf>
    <xf numFmtId="0" fontId="11" fillId="3" borderId="16" xfId="3" applyNumberFormat="1" applyFont="1" applyFill="1" applyBorder="1" applyAlignment="1" applyProtection="1">
      <alignment horizontal="center" wrapText="1"/>
      <protection locked="0"/>
    </xf>
    <xf numFmtId="0" fontId="0" fillId="5" borderId="15" xfId="0" applyFill="1" applyBorder="1" applyAlignment="1">
      <alignment horizontal="left" wrapText="1"/>
    </xf>
    <xf numFmtId="0" fontId="0" fillId="5" borderId="16" xfId="0" applyFill="1" applyBorder="1" applyAlignment="1">
      <alignment horizontal="left"/>
    </xf>
    <xf numFmtId="0" fontId="0" fillId="0" borderId="7" xfId="0" applyBorder="1" applyAlignment="1">
      <alignment horizontal="left" vertical="center"/>
    </xf>
    <xf numFmtId="164" fontId="11" fillId="3" borderId="15" xfId="3" applyNumberFormat="1" applyFont="1" applyFill="1" applyBorder="1" applyAlignment="1" applyProtection="1">
      <alignment horizontal="center" wrapText="1"/>
      <protection locked="0"/>
    </xf>
    <xf numFmtId="164" fontId="11" fillId="3" borderId="16" xfId="3" applyNumberFormat="1" applyFont="1" applyFill="1" applyBorder="1" applyAlignment="1" applyProtection="1">
      <alignment horizontal="center" wrapText="1"/>
      <protection locked="0"/>
    </xf>
  </cellXfs>
  <cellStyles count="4">
    <cellStyle name="0_Stellen__" xfId="2"/>
    <cellStyle name="0_Stellen__gr" xfId="1"/>
    <cellStyle name="Standard" xfId="0" builtinId="0"/>
    <cellStyle name="Standard 2 2" xfId="3"/>
  </cellStyles>
  <dxfs count="0"/>
  <tableStyles count="0" defaultTableStyle="TableStyleMedium2" defaultPivotStyle="PivotStyleLight16"/>
  <colors>
    <mruColors>
      <color rgb="FFCC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tabSelected="1" topLeftCell="A7" zoomScaleNormal="100" workbookViewId="0">
      <selection activeCell="A11" sqref="A11"/>
    </sheetView>
  </sheetViews>
  <sheetFormatPr baseColWidth="10" defaultRowHeight="15" x14ac:dyDescent="0.25"/>
  <cols>
    <col min="1" max="1" width="8" customWidth="1"/>
    <col min="2" max="2" width="51.42578125" customWidth="1"/>
    <col min="3" max="9" width="10.5703125" customWidth="1"/>
    <col min="10" max="10" width="12.85546875" bestFit="1" customWidth="1"/>
    <col min="11" max="11" width="19.5703125" customWidth="1"/>
    <col min="12" max="12" width="10.42578125" style="2" bestFit="1" customWidth="1"/>
  </cols>
  <sheetData>
    <row r="1" spans="1:18" ht="17.25" x14ac:dyDescent="0.3">
      <c r="A1" s="50" t="s">
        <v>42</v>
      </c>
      <c r="B1" s="51"/>
      <c r="C1" s="52"/>
      <c r="D1" s="52"/>
      <c r="M1" s="14" t="s">
        <v>21</v>
      </c>
    </row>
    <row r="2" spans="1:18" ht="15.75" x14ac:dyDescent="0.25">
      <c r="A2" s="11" t="s">
        <v>47</v>
      </c>
      <c r="B2" s="2"/>
    </row>
    <row r="3" spans="1:18" ht="17.25" customHeight="1" x14ac:dyDescent="0.25">
      <c r="A3" s="3"/>
    </row>
    <row r="4" spans="1:18" ht="17.25" customHeight="1" x14ac:dyDescent="0.25"/>
    <row r="5" spans="1:18" x14ac:dyDescent="0.25">
      <c r="A5" s="66" t="s">
        <v>0</v>
      </c>
      <c r="B5" s="66"/>
      <c r="C5" s="67"/>
      <c r="D5" s="68"/>
    </row>
    <row r="6" spans="1:18" x14ac:dyDescent="0.25">
      <c r="A6" s="66" t="s">
        <v>22</v>
      </c>
      <c r="B6" s="66"/>
      <c r="C6" s="67"/>
      <c r="D6" s="68"/>
    </row>
    <row r="7" spans="1:18" x14ac:dyDescent="0.25">
      <c r="A7" s="66" t="s">
        <v>3</v>
      </c>
      <c r="B7" s="66"/>
      <c r="C7" s="67"/>
      <c r="D7" s="68"/>
    </row>
    <row r="8" spans="1:18" x14ac:dyDescent="0.25">
      <c r="A8" s="69" t="s">
        <v>44</v>
      </c>
      <c r="B8" s="70"/>
      <c r="C8" s="20"/>
      <c r="D8" s="21"/>
    </row>
    <row r="9" spans="1:18" ht="65.25" customHeight="1" x14ac:dyDescent="0.25">
      <c r="A9" s="71" t="s">
        <v>23</v>
      </c>
      <c r="B9" s="71"/>
      <c r="C9" s="67"/>
      <c r="D9" s="68"/>
      <c r="E9" s="10" t="s">
        <v>24</v>
      </c>
    </row>
    <row r="10" spans="1:18" x14ac:dyDescent="0.25">
      <c r="A10" s="25" t="s">
        <v>51</v>
      </c>
      <c r="B10" s="26"/>
      <c r="C10" s="72"/>
      <c r="D10" s="73"/>
      <c r="E10" s="10"/>
    </row>
    <row r="13" spans="1:18" ht="15.75" x14ac:dyDescent="0.25">
      <c r="A13" s="11" t="s">
        <v>48</v>
      </c>
      <c r="B13" s="1"/>
      <c r="M13" s="12" t="s">
        <v>31</v>
      </c>
    </row>
    <row r="14" spans="1:18" ht="18" customHeight="1" thickBot="1" x14ac:dyDescent="0.3">
      <c r="A14" s="11"/>
      <c r="B14" s="24" t="s">
        <v>29</v>
      </c>
      <c r="M14" s="61" t="s">
        <v>20</v>
      </c>
      <c r="N14" s="61"/>
      <c r="O14" s="61"/>
      <c r="P14" s="61"/>
      <c r="Q14" s="61"/>
      <c r="R14" s="61"/>
    </row>
    <row r="15" spans="1:18" x14ac:dyDescent="0.25">
      <c r="A15" s="8" t="s">
        <v>4</v>
      </c>
      <c r="B15" s="27" t="s">
        <v>30</v>
      </c>
      <c r="C15" s="7" t="s">
        <v>7</v>
      </c>
      <c r="D15" s="6" t="s">
        <v>8</v>
      </c>
      <c r="E15" s="6" t="s">
        <v>9</v>
      </c>
      <c r="F15" s="6" t="s">
        <v>10</v>
      </c>
      <c r="G15" s="6" t="s">
        <v>11</v>
      </c>
      <c r="H15" s="6" t="s">
        <v>12</v>
      </c>
      <c r="I15" s="6" t="s">
        <v>13</v>
      </c>
      <c r="J15" s="22" t="s">
        <v>25</v>
      </c>
      <c r="K15" s="62" t="s">
        <v>14</v>
      </c>
      <c r="L15" s="9"/>
      <c r="M15" s="61"/>
      <c r="N15" s="61"/>
      <c r="O15" s="61"/>
      <c r="P15" s="61"/>
      <c r="Q15" s="61"/>
      <c r="R15" s="61"/>
    </row>
    <row r="16" spans="1:18" ht="15" customHeight="1" thickBot="1" x14ac:dyDescent="0.3">
      <c r="A16" s="28" t="s">
        <v>32</v>
      </c>
      <c r="B16" s="4" t="s">
        <v>27</v>
      </c>
      <c r="C16" s="29"/>
      <c r="D16" s="17"/>
      <c r="E16" s="17"/>
      <c r="F16" s="17"/>
      <c r="G16" s="17"/>
      <c r="H16" s="17"/>
      <c r="I16" s="30"/>
      <c r="J16" s="23" t="s">
        <v>26</v>
      </c>
      <c r="K16" s="63"/>
      <c r="L16" s="9"/>
      <c r="M16" s="61"/>
      <c r="N16" s="61"/>
      <c r="O16" s="61"/>
      <c r="P16" s="61"/>
      <c r="Q16" s="61"/>
      <c r="R16" s="61"/>
    </row>
    <row r="17" spans="1:18" x14ac:dyDescent="0.25">
      <c r="A17" s="31" t="s">
        <v>33</v>
      </c>
      <c r="B17" s="32" t="s">
        <v>34</v>
      </c>
      <c r="C17" s="33" t="str">
        <f>IF(AND(C19="",C18=""),"",C18+C19)</f>
        <v/>
      </c>
      <c r="D17" s="34" t="str">
        <f t="shared" ref="D17:I17" si="0">IF(AND(D19="",D18=""),"",D18+D19)</f>
        <v/>
      </c>
      <c r="E17" s="34" t="str">
        <f t="shared" si="0"/>
        <v/>
      </c>
      <c r="F17" s="34" t="str">
        <f t="shared" si="0"/>
        <v/>
      </c>
      <c r="G17" s="34" t="str">
        <f t="shared" si="0"/>
        <v/>
      </c>
      <c r="H17" s="34" t="str">
        <f t="shared" si="0"/>
        <v/>
      </c>
      <c r="I17" s="35" t="str">
        <f t="shared" si="0"/>
        <v/>
      </c>
      <c r="J17" s="36" t="str">
        <f>IF(SUM(C17:I17)&lt;=0,"",SUM(C17:I17))</f>
        <v/>
      </c>
      <c r="K17" s="64" t="s">
        <v>35</v>
      </c>
      <c r="M17" s="61"/>
      <c r="N17" s="61"/>
      <c r="O17" s="61"/>
      <c r="P17" s="61"/>
      <c r="Q17" s="61"/>
      <c r="R17" s="61"/>
    </row>
    <row r="18" spans="1:18" ht="14.45" customHeight="1" x14ac:dyDescent="0.25">
      <c r="A18" s="31" t="s">
        <v>5</v>
      </c>
      <c r="B18" s="5" t="s">
        <v>1</v>
      </c>
      <c r="C18" s="37"/>
      <c r="D18" s="38"/>
      <c r="E18" s="38"/>
      <c r="F18" s="38"/>
      <c r="G18" s="38"/>
      <c r="H18" s="38"/>
      <c r="I18" s="39"/>
      <c r="J18" s="36" t="str">
        <f>IF(SUM(C18:I18)&lt;=0,"",SUM(C18:I18))</f>
        <v/>
      </c>
      <c r="K18" s="65"/>
    </row>
    <row r="19" spans="1:18" x14ac:dyDescent="0.25">
      <c r="A19" s="31" t="s">
        <v>6</v>
      </c>
      <c r="B19" s="5" t="s">
        <v>2</v>
      </c>
      <c r="C19" s="37"/>
      <c r="D19" s="38"/>
      <c r="E19" s="38"/>
      <c r="F19" s="38"/>
      <c r="G19" s="38"/>
      <c r="H19" s="38"/>
      <c r="I19" s="39"/>
      <c r="J19" s="36" t="str">
        <f>IF(SUM(C19:I19)&lt;=0,"",SUM(C19:I19))</f>
        <v/>
      </c>
      <c r="K19" s="65"/>
    </row>
    <row r="20" spans="1:18" x14ac:dyDescent="0.25">
      <c r="A20" s="31" t="s">
        <v>36</v>
      </c>
      <c r="B20" s="32" t="s">
        <v>37</v>
      </c>
      <c r="C20" s="40"/>
      <c r="D20" s="19"/>
      <c r="E20" s="19"/>
      <c r="F20" s="19"/>
      <c r="G20" s="19"/>
      <c r="H20" s="19"/>
      <c r="I20" s="41"/>
      <c r="J20" s="42" t="str">
        <f>IF(AND(C20="",D20="",E20="",F20="",G20="",H20="",I20=""),"",C20+D20+E20+F20+G20+H20+I20)</f>
        <v/>
      </c>
      <c r="K20" s="65"/>
      <c r="M20" s="10" t="s">
        <v>46</v>
      </c>
    </row>
    <row r="21" spans="1:18" x14ac:dyDescent="0.25">
      <c r="A21" s="31" t="s">
        <v>38</v>
      </c>
      <c r="B21" s="32" t="s">
        <v>19</v>
      </c>
      <c r="C21" s="18" t="str">
        <f>IF(AND(C17="",C20=""),"",IF(C17&lt;C20,C20-C17,""))</f>
        <v/>
      </c>
      <c r="D21" s="18" t="str">
        <f>IF(AND(D17="",D20=""),"",IF(D17&lt;D20,D20-D17,""))</f>
        <v/>
      </c>
      <c r="E21" s="18" t="str">
        <f t="shared" ref="E21:I21" si="1">IF(AND(E17="",E20=""),"",IF(E17&lt;E20,E20-E17,""))</f>
        <v/>
      </c>
      <c r="F21" s="18" t="str">
        <f t="shared" si="1"/>
        <v/>
      </c>
      <c r="G21" s="18" t="str">
        <f t="shared" si="1"/>
        <v/>
      </c>
      <c r="H21" s="18" t="str">
        <f t="shared" si="1"/>
        <v/>
      </c>
      <c r="I21" s="18" t="str">
        <f t="shared" si="1"/>
        <v/>
      </c>
      <c r="J21" s="43" t="s">
        <v>28</v>
      </c>
      <c r="K21" s="65"/>
    </row>
    <row r="22" spans="1:18" x14ac:dyDescent="0.25">
      <c r="A22" s="53" t="s">
        <v>40</v>
      </c>
      <c r="B22" s="54" t="s">
        <v>41</v>
      </c>
      <c r="C22" s="18" t="str">
        <f>IF(C21="","",C21*90%)</f>
        <v/>
      </c>
      <c r="D22" s="18" t="str">
        <f t="shared" ref="D22:I22" si="2">IF(D21="","",D21*90%)</f>
        <v/>
      </c>
      <c r="E22" s="18" t="str">
        <f t="shared" si="2"/>
        <v/>
      </c>
      <c r="F22" s="18" t="str">
        <f t="shared" si="2"/>
        <v/>
      </c>
      <c r="G22" s="18" t="str">
        <f t="shared" si="2"/>
        <v/>
      </c>
      <c r="H22" s="18" t="str">
        <f t="shared" si="2"/>
        <v/>
      </c>
      <c r="I22" s="18" t="str">
        <f t="shared" si="2"/>
        <v/>
      </c>
      <c r="J22" s="43" t="s">
        <v>28</v>
      </c>
      <c r="K22" s="49"/>
    </row>
    <row r="23" spans="1:18" ht="30.75" thickBot="1" x14ac:dyDescent="0.3">
      <c r="A23" s="31" t="s">
        <v>39</v>
      </c>
      <c r="B23" s="44" t="s">
        <v>45</v>
      </c>
      <c r="C23" s="45" t="str">
        <f>IF(C22="","",C22*$C$10)</f>
        <v/>
      </c>
      <c r="D23" s="45" t="str">
        <f t="shared" ref="D23:I23" si="3">IF(D22="","",D22*$C$10)</f>
        <v/>
      </c>
      <c r="E23" s="45" t="str">
        <f t="shared" si="3"/>
        <v/>
      </c>
      <c r="F23" s="45" t="str">
        <f t="shared" si="3"/>
        <v/>
      </c>
      <c r="G23" s="45" t="str">
        <f t="shared" si="3"/>
        <v/>
      </c>
      <c r="H23" s="45" t="str">
        <f t="shared" si="3"/>
        <v/>
      </c>
      <c r="I23" s="45" t="str">
        <f t="shared" si="3"/>
        <v/>
      </c>
      <c r="J23" s="46" t="s">
        <v>28</v>
      </c>
      <c r="K23" s="47" t="str">
        <f>IF(SUM(C23:I23)&lt;=0,"",SUM(C23:I23))</f>
        <v/>
      </c>
      <c r="L23" s="13"/>
    </row>
    <row r="24" spans="1:18" x14ac:dyDescent="0.25">
      <c r="L24" s="48"/>
    </row>
    <row r="25" spans="1:18" ht="18" thickBot="1" x14ac:dyDescent="0.3">
      <c r="A25" s="57" t="s">
        <v>49</v>
      </c>
      <c r="L25" s="48"/>
    </row>
    <row r="26" spans="1:18" ht="60.75" customHeight="1" thickBot="1" x14ac:dyDescent="0.3">
      <c r="A26" s="55">
        <v>6</v>
      </c>
      <c r="B26" s="59" t="s">
        <v>43</v>
      </c>
      <c r="C26" s="60"/>
      <c r="D26" s="60"/>
      <c r="E26" s="60"/>
      <c r="F26" s="60"/>
      <c r="G26" s="60"/>
      <c r="H26" s="60"/>
      <c r="I26" s="60"/>
      <c r="J26" s="60"/>
      <c r="K26" s="56"/>
      <c r="L26" s="48"/>
    </row>
    <row r="27" spans="1:18" x14ac:dyDescent="0.25">
      <c r="A27" s="58" t="s">
        <v>50</v>
      </c>
      <c r="L27" s="48"/>
    </row>
    <row r="28" spans="1:18" x14ac:dyDescent="0.25">
      <c r="L28"/>
    </row>
    <row r="29" spans="1:18" x14ac:dyDescent="0.25">
      <c r="L29"/>
    </row>
    <row r="30" spans="1:18" x14ac:dyDescent="0.25">
      <c r="A30" t="s">
        <v>15</v>
      </c>
    </row>
    <row r="32" spans="1:18" x14ac:dyDescent="0.25">
      <c r="A32" t="s">
        <v>16</v>
      </c>
      <c r="B32" s="16"/>
    </row>
    <row r="34" spans="1:2" x14ac:dyDescent="0.25">
      <c r="A34" t="s">
        <v>17</v>
      </c>
      <c r="B34" s="16"/>
    </row>
    <row r="36" spans="1:2" x14ac:dyDescent="0.25">
      <c r="A36" t="s">
        <v>18</v>
      </c>
    </row>
    <row r="38" spans="1:2" x14ac:dyDescent="0.25">
      <c r="B38" s="15"/>
    </row>
  </sheetData>
  <mergeCells count="14">
    <mergeCell ref="B26:J26"/>
    <mergeCell ref="M14:R17"/>
    <mergeCell ref="K15:K16"/>
    <mergeCell ref="K17:K21"/>
    <mergeCell ref="A5:B5"/>
    <mergeCell ref="C5:D5"/>
    <mergeCell ref="A6:B6"/>
    <mergeCell ref="C6:D6"/>
    <mergeCell ref="A7:B7"/>
    <mergeCell ref="C7:D7"/>
    <mergeCell ref="A8:B8"/>
    <mergeCell ref="A9:B9"/>
    <mergeCell ref="C9:D9"/>
    <mergeCell ref="C10:D10"/>
  </mergeCells>
  <dataValidations count="1">
    <dataValidation type="list" allowBlank="1" showInputMessage="1" showErrorMessage="1" sqref="K26">
      <formula1>"X, "</formula1>
    </dataValidation>
  </dataValidations>
  <pageMargins left="0.74803149606299213" right="0.23622047244094491" top="0.39370078740157483" bottom="0.51181102362204722" header="0.31496062992125984" footer="0.31496062992125984"/>
  <pageSetup paperSize="9" scale="70" fitToHeight="2" orientation="landscape" r:id="rId1"/>
  <ignoredErrors>
    <ignoredError sqref="A16:A2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Anlage2</vt:lpstr>
      <vt:lpstr>Anlage2!Druckbereich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2020-04-01T11:29:53Z</dcterms:created>
  <dcterms:modified xsi:type="dcterms:W3CDTF">2020-12-14T10:22:09Z</dcterms:modified>
</cp:coreProperties>
</file>